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S:\Отдел закупок ЗАКРЫТАЯ\ЗАКУПКИ 2023\5. Май\7. Мониторинг цен\МЦ 5280858 Разработка рабочей документации по объекту\"/>
    </mc:Choice>
  </mc:AlternateContent>
  <xr:revisionPtr revIDLastSave="0" documentId="8_{CCF04248-A155-46B0-BC73-B934B73FD10D}" xr6:coauthVersionLast="38" xr6:coauthVersionMax="38" xr10:uidLastSave="{00000000-0000-0000-0000-000000000000}"/>
  <bookViews>
    <workbookView xWindow="0" yWindow="0" windowWidth="24000" windowHeight="9735" xr2:uid="{00000000-000D-0000-FFFF-FFFF00000000}"/>
  </bookViews>
  <sheets>
    <sheet name="точ. учета э.э.-20062022" sheetId="3" r:id="rId1"/>
    <sheet name="точ. учета т.э.-20062022" sheetId="4" r:id="rId2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C287" i="3" l="1"/>
  <c r="C158" i="3"/>
  <c r="C134" i="3"/>
  <c r="C291" i="3" l="1"/>
</calcChain>
</file>

<file path=xl/sharedStrings.xml><?xml version="1.0" encoding="utf-8"?>
<sst xmlns="http://schemas.openxmlformats.org/spreadsheetml/2006/main" count="407" uniqueCount="93">
  <si>
    <t>Точки учета - места установки приборов учета электрической энергии 0,4 кВ</t>
  </si>
  <si>
    <t>Место установки</t>
  </si>
  <si>
    <t>Кол-во приборов</t>
  </si>
  <si>
    <t>трансформаторы тока</t>
  </si>
  <si>
    <t>№№ фидера</t>
  </si>
  <si>
    <t>ТП-1</t>
  </si>
  <si>
    <t>600/5</t>
  </si>
  <si>
    <t>200/5</t>
  </si>
  <si>
    <t>400/5</t>
  </si>
  <si>
    <t>1500/5</t>
  </si>
  <si>
    <t>ТП-2</t>
  </si>
  <si>
    <t>ТП-3</t>
  </si>
  <si>
    <t>ТП-4</t>
  </si>
  <si>
    <t>100/5</t>
  </si>
  <si>
    <t>6А</t>
  </si>
  <si>
    <t>16А</t>
  </si>
  <si>
    <t>ТП-5</t>
  </si>
  <si>
    <t>2500/5</t>
  </si>
  <si>
    <t>1000/5</t>
  </si>
  <si>
    <t>ТП-6</t>
  </si>
  <si>
    <t>ТП-6 (КТПН)</t>
  </si>
  <si>
    <t>ТП-7</t>
  </si>
  <si>
    <t>ТП-10</t>
  </si>
  <si>
    <t>ТП-11</t>
  </si>
  <si>
    <t>ТП-12</t>
  </si>
  <si>
    <t>ТП-13</t>
  </si>
  <si>
    <t>ТП-14</t>
  </si>
  <si>
    <t>3ВВ</t>
  </si>
  <si>
    <t>1ВВ(6)</t>
  </si>
  <si>
    <t>1ВВ(12)</t>
  </si>
  <si>
    <t>250/5</t>
  </si>
  <si>
    <t>ТП-15</t>
  </si>
  <si>
    <t>ТП-25</t>
  </si>
  <si>
    <t>1600/5</t>
  </si>
  <si>
    <t>ТП-27</t>
  </si>
  <si>
    <t>300/5</t>
  </si>
  <si>
    <t>4000/5</t>
  </si>
  <si>
    <t>ТК-35</t>
  </si>
  <si>
    <t>ТП-35</t>
  </si>
  <si>
    <t>ТК-37</t>
  </si>
  <si>
    <t>ЦРП-1</t>
  </si>
  <si>
    <t>ТП-78</t>
  </si>
  <si>
    <t>150/5</t>
  </si>
  <si>
    <t>500/5</t>
  </si>
  <si>
    <t>2000/5</t>
  </si>
  <si>
    <t>ТП-174</t>
  </si>
  <si>
    <t>ТП-КДП</t>
  </si>
  <si>
    <t>ТП-10А</t>
  </si>
  <si>
    <t>РТП-16</t>
  </si>
  <si>
    <t>Бойлерная №1</t>
  </si>
  <si>
    <t>Бойлерная №4</t>
  </si>
  <si>
    <t>ЦТП</t>
  </si>
  <si>
    <t>РП</t>
  </si>
  <si>
    <t>ИТОГО</t>
  </si>
  <si>
    <t>Таблица № 2. Проектируемые точки учета в подключательных пунктах (ПП)</t>
  </si>
  <si>
    <t>ПП-28</t>
  </si>
  <si>
    <t>ПП-29</t>
  </si>
  <si>
    <t>ПП-85</t>
  </si>
  <si>
    <t>Итого</t>
  </si>
  <si>
    <t xml:space="preserve">Таблица №3 - существующие точки учета в подключательных пунктах </t>
  </si>
  <si>
    <t>(по проекту № 01201-ЭС,01231-ЭС)</t>
  </si>
  <si>
    <t>ПП-11</t>
  </si>
  <si>
    <t>ЩО91-14</t>
  </si>
  <si>
    <t>ЩО91-7</t>
  </si>
  <si>
    <t>ЩО91-6</t>
  </si>
  <si>
    <t>ПП-12</t>
  </si>
  <si>
    <t>ПП-13</t>
  </si>
  <si>
    <t>ПП-14</t>
  </si>
  <si>
    <t>ПП-15</t>
  </si>
  <si>
    <t>ПП-16</t>
  </si>
  <si>
    <t>ПП-17</t>
  </si>
  <si>
    <t>ПП-18</t>
  </si>
  <si>
    <t>ПП-19</t>
  </si>
  <si>
    <t>ПП-19А</t>
  </si>
  <si>
    <t>ПП-20</t>
  </si>
  <si>
    <t>ПП-21</t>
  </si>
  <si>
    <t>ПП-22</t>
  </si>
  <si>
    <t>ПП-23</t>
  </si>
  <si>
    <t>ПП-24</t>
  </si>
  <si>
    <t>ПП-25</t>
  </si>
  <si>
    <t>ПП-26</t>
  </si>
  <si>
    <t>ПП-27</t>
  </si>
  <si>
    <t>Подключательные пункты №№ 11-27 оборудованы приборами учета, измерительными трансформаторами тока, соединены в единую сеть.Оборудованы GSM модемом для передачи данных. Проект №  01201-ЭС,01231-ЭС. В целях включения действующих точек приборов учета  в подключательных пунктах №№11-27 в проект АИИСКУЭ заменить установленные модемы на УСПД и включить приборы учета в данных подключательных пунктах в общий проект системы АИИСКУЭ.</t>
  </si>
  <si>
    <t>ВСЕГО точек учета</t>
  </si>
  <si>
    <t>Заводоуправление</t>
  </si>
  <si>
    <t>Примечание</t>
  </si>
  <si>
    <t>места установки показаны на плане п/п</t>
  </si>
  <si>
    <t xml:space="preserve">Приложение № 2 к техническому заданию </t>
  </si>
  <si>
    <t xml:space="preserve">Приложение № 3 к техническому заданию </t>
  </si>
  <si>
    <t xml:space="preserve">Таблица № 1. Проектируемые точки учета тепловой энергии </t>
  </si>
  <si>
    <t>Бойлерная № 1</t>
  </si>
  <si>
    <t>Бойлерная № 4</t>
  </si>
  <si>
    <t>Таблица № 1. Проектируемые точки учета в трансформаторных подстанциях (ТП)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</si>
</sst>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i/>
      <sz val="8"/>
      <name val="Calibri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6"/>
  <sheetViews>
    <sheetView tabSelected="1" view="pageLayout" zoomScaleNormal="100" workbookViewId="0">
      <selection activeCell="D1" sqref="D1"/>
    </sheetView>
  </sheetViews>
  <sheetFormatPr defaultRowHeight="12.75" x14ac:dyDescent="0.2"/>
  <cols>
    <col min="1" max="1" width="4.28515625" customWidth="1"/>
    <col min="2" max="2" width="16.42578125" style="1" customWidth="1"/>
    <col min="3" max="3" width="14.85546875" style="2" customWidth="1"/>
    <col min="4" max="4" width="20.5703125" style="2" customWidth="1"/>
    <col min="5" max="5" width="14.85546875" style="2" customWidth="1"/>
    <col min="6" max="6" width="12.140625" customWidth="1"/>
  </cols>
  <sheetData>
    <row r="1" spans="1:5" x14ac:dyDescent="0.2">
      <c r="E1" s="66" t="s">
        <v>87</v>
      </c>
    </row>
    <row r="2" spans="1:5" ht="19.5" customHeight="1" x14ac:dyDescent="0.2"/>
    <row r="3" spans="1:5" ht="16.5" customHeight="1" x14ac:dyDescent="0.2">
      <c r="A3" s="3" t="s">
        <v>0</v>
      </c>
      <c r="C3" s="4"/>
      <c r="D3" s="4"/>
      <c r="E3" s="4"/>
    </row>
    <row r="4" spans="1:5" ht="24" customHeight="1" x14ac:dyDescent="0.2"/>
    <row r="5" spans="1:5" x14ac:dyDescent="0.2">
      <c r="B5" s="5" t="s">
        <v>92</v>
      </c>
    </row>
    <row r="6" spans="1:5" ht="10.5" customHeight="1" x14ac:dyDescent="0.2">
      <c r="B6" s="6"/>
      <c r="C6" s="4"/>
      <c r="D6" s="4"/>
      <c r="E6" s="4"/>
    </row>
    <row r="7" spans="1:5" ht="15.75" customHeight="1" x14ac:dyDescent="0.2">
      <c r="B7" s="7" t="s">
        <v>1</v>
      </c>
      <c r="C7" s="8" t="s">
        <v>2</v>
      </c>
      <c r="D7" s="8" t="s">
        <v>3</v>
      </c>
      <c r="E7" s="8" t="s">
        <v>4</v>
      </c>
    </row>
    <row r="8" spans="1:5" ht="15" x14ac:dyDescent="0.2">
      <c r="B8" s="74" t="s">
        <v>5</v>
      </c>
      <c r="C8" s="9">
        <v>6</v>
      </c>
      <c r="D8" s="10" t="s">
        <v>6</v>
      </c>
      <c r="E8" s="11">
        <v>3</v>
      </c>
    </row>
    <row r="9" spans="1:5" ht="15" x14ac:dyDescent="0.2">
      <c r="B9" s="75"/>
      <c r="C9" s="9"/>
      <c r="D9" s="12" t="s">
        <v>7</v>
      </c>
      <c r="E9" s="11">
        <v>19</v>
      </c>
    </row>
    <row r="10" spans="1:5" ht="15" x14ac:dyDescent="0.2">
      <c r="B10" s="75"/>
      <c r="C10" s="9"/>
      <c r="D10" s="12" t="s">
        <v>6</v>
      </c>
      <c r="E10" s="11">
        <v>21</v>
      </c>
    </row>
    <row r="11" spans="1:5" ht="15" x14ac:dyDescent="0.2">
      <c r="B11" s="75"/>
      <c r="C11" s="9"/>
      <c r="D11" s="12" t="s">
        <v>6</v>
      </c>
      <c r="E11" s="11">
        <v>23</v>
      </c>
    </row>
    <row r="12" spans="1:5" ht="15" x14ac:dyDescent="0.2">
      <c r="B12" s="75"/>
      <c r="C12" s="13"/>
      <c r="D12" s="14" t="s">
        <v>8</v>
      </c>
      <c r="E12" s="15">
        <v>28</v>
      </c>
    </row>
    <row r="13" spans="1:5" ht="15" x14ac:dyDescent="0.2">
      <c r="B13" s="76"/>
      <c r="C13" s="9"/>
      <c r="D13" s="16" t="s">
        <v>9</v>
      </c>
      <c r="E13" s="11">
        <v>15</v>
      </c>
    </row>
    <row r="14" spans="1:5" ht="15" x14ac:dyDescent="0.2">
      <c r="B14" s="74" t="s">
        <v>10</v>
      </c>
      <c r="C14" s="9">
        <v>4</v>
      </c>
      <c r="D14" s="10" t="s">
        <v>7</v>
      </c>
      <c r="E14" s="11">
        <v>12</v>
      </c>
    </row>
    <row r="15" spans="1:5" ht="15" x14ac:dyDescent="0.2">
      <c r="B15" s="75"/>
      <c r="C15" s="9"/>
      <c r="D15" s="12" t="s">
        <v>6</v>
      </c>
      <c r="E15" s="11">
        <v>1</v>
      </c>
    </row>
    <row r="16" spans="1:5" ht="15" x14ac:dyDescent="0.2">
      <c r="B16" s="75"/>
      <c r="C16" s="9"/>
      <c r="D16" s="12" t="s">
        <v>6</v>
      </c>
      <c r="E16" s="15">
        <v>6</v>
      </c>
    </row>
    <row r="17" spans="2:5" ht="15" x14ac:dyDescent="0.2">
      <c r="B17" s="76"/>
      <c r="C17" s="13"/>
      <c r="D17" s="17" t="s">
        <v>9</v>
      </c>
      <c r="E17" s="15">
        <v>23</v>
      </c>
    </row>
    <row r="18" spans="2:5" ht="15" x14ac:dyDescent="0.2">
      <c r="B18" s="9" t="s">
        <v>11</v>
      </c>
      <c r="C18" s="9">
        <v>1</v>
      </c>
      <c r="D18" s="12" t="s">
        <v>9</v>
      </c>
      <c r="E18" s="11">
        <v>7</v>
      </c>
    </row>
    <row r="19" spans="2:5" ht="15" x14ac:dyDescent="0.2">
      <c r="B19" s="74" t="s">
        <v>12</v>
      </c>
      <c r="C19" s="9">
        <v>6</v>
      </c>
      <c r="D19" s="10" t="s">
        <v>13</v>
      </c>
      <c r="E19" s="11">
        <v>8</v>
      </c>
    </row>
    <row r="20" spans="2:5" ht="15" x14ac:dyDescent="0.2">
      <c r="B20" s="75"/>
      <c r="C20" s="9"/>
      <c r="D20" s="12" t="s">
        <v>7</v>
      </c>
      <c r="E20" s="11">
        <v>12</v>
      </c>
    </row>
    <row r="21" spans="2:5" ht="15" x14ac:dyDescent="0.2">
      <c r="B21" s="75"/>
      <c r="C21" s="9"/>
      <c r="D21" s="12" t="s">
        <v>8</v>
      </c>
      <c r="E21" s="11">
        <v>10</v>
      </c>
    </row>
    <row r="22" spans="2:5" ht="15" x14ac:dyDescent="0.2">
      <c r="B22" s="75"/>
      <c r="C22" s="9"/>
      <c r="D22" s="12" t="s">
        <v>6</v>
      </c>
      <c r="E22" s="11" t="s">
        <v>14</v>
      </c>
    </row>
    <row r="23" spans="2:5" ht="15" x14ac:dyDescent="0.2">
      <c r="B23" s="75"/>
      <c r="C23" s="9"/>
      <c r="D23" s="12" t="s">
        <v>9</v>
      </c>
      <c r="E23" s="11" t="s">
        <v>15</v>
      </c>
    </row>
    <row r="24" spans="2:5" ht="15" x14ac:dyDescent="0.2">
      <c r="B24" s="76"/>
      <c r="C24" s="9"/>
      <c r="D24" s="16" t="s">
        <v>8</v>
      </c>
      <c r="E24" s="11">
        <v>16</v>
      </c>
    </row>
    <row r="25" spans="2:5" ht="15" x14ac:dyDescent="0.2">
      <c r="B25" s="74" t="s">
        <v>16</v>
      </c>
      <c r="C25" s="9">
        <v>5</v>
      </c>
      <c r="D25" s="10" t="s">
        <v>17</v>
      </c>
      <c r="E25" s="11">
        <v>14</v>
      </c>
    </row>
    <row r="26" spans="2:5" ht="15" x14ac:dyDescent="0.2">
      <c r="B26" s="75"/>
      <c r="C26" s="9"/>
      <c r="D26" s="12" t="s">
        <v>18</v>
      </c>
      <c r="E26" s="11">
        <v>20</v>
      </c>
    </row>
    <row r="27" spans="2:5" ht="15" x14ac:dyDescent="0.2">
      <c r="B27" s="75"/>
      <c r="C27" s="9"/>
      <c r="D27" s="12" t="s">
        <v>8</v>
      </c>
      <c r="E27" s="11">
        <v>12</v>
      </c>
    </row>
    <row r="28" spans="2:5" ht="15" x14ac:dyDescent="0.2">
      <c r="B28" s="75"/>
      <c r="C28" s="9"/>
      <c r="D28" s="12" t="s">
        <v>7</v>
      </c>
      <c r="E28" s="11">
        <v>42</v>
      </c>
    </row>
    <row r="29" spans="2:5" ht="15" x14ac:dyDescent="0.2">
      <c r="B29" s="76"/>
      <c r="C29" s="9"/>
      <c r="D29" s="16" t="s">
        <v>9</v>
      </c>
      <c r="E29" s="11">
        <v>45</v>
      </c>
    </row>
    <row r="30" spans="2:5" ht="15" x14ac:dyDescent="0.2">
      <c r="B30" s="74" t="s">
        <v>19</v>
      </c>
      <c r="C30" s="9">
        <v>5</v>
      </c>
      <c r="D30" s="10" t="s">
        <v>6</v>
      </c>
      <c r="E30" s="11">
        <v>15</v>
      </c>
    </row>
    <row r="31" spans="2:5" ht="15" x14ac:dyDescent="0.2">
      <c r="B31" s="75"/>
      <c r="C31" s="9"/>
      <c r="D31" s="12" t="s">
        <v>9</v>
      </c>
      <c r="E31" s="11">
        <v>16</v>
      </c>
    </row>
    <row r="32" spans="2:5" ht="15" x14ac:dyDescent="0.2">
      <c r="B32" s="75"/>
      <c r="C32" s="9"/>
      <c r="D32" s="12" t="s">
        <v>8</v>
      </c>
      <c r="E32" s="11">
        <v>20</v>
      </c>
    </row>
    <row r="33" spans="2:5" ht="15" x14ac:dyDescent="0.2">
      <c r="B33" s="75"/>
      <c r="C33" s="9"/>
      <c r="D33" s="12" t="s">
        <v>6</v>
      </c>
      <c r="E33" s="11">
        <v>14</v>
      </c>
    </row>
    <row r="34" spans="2:5" ht="15" x14ac:dyDescent="0.2">
      <c r="B34" s="76"/>
      <c r="C34" s="9"/>
      <c r="D34" s="16" t="s">
        <v>7</v>
      </c>
      <c r="E34" s="11">
        <v>25</v>
      </c>
    </row>
    <row r="35" spans="2:5" ht="15" x14ac:dyDescent="0.2">
      <c r="B35" s="74" t="s">
        <v>20</v>
      </c>
      <c r="C35" s="9">
        <v>2</v>
      </c>
      <c r="D35" s="10" t="s">
        <v>9</v>
      </c>
      <c r="E35" s="11"/>
    </row>
    <row r="36" spans="2:5" ht="15" x14ac:dyDescent="0.2">
      <c r="B36" s="76"/>
      <c r="C36" s="9"/>
      <c r="D36" s="16" t="s">
        <v>9</v>
      </c>
      <c r="E36" s="11"/>
    </row>
    <row r="37" spans="2:5" ht="15" x14ac:dyDescent="0.2">
      <c r="B37" s="74" t="s">
        <v>21</v>
      </c>
      <c r="C37" s="9">
        <v>5</v>
      </c>
      <c r="D37" s="10" t="s">
        <v>18</v>
      </c>
      <c r="E37" s="11">
        <v>39</v>
      </c>
    </row>
    <row r="38" spans="2:5" ht="15" x14ac:dyDescent="0.2">
      <c r="B38" s="75"/>
      <c r="C38" s="9"/>
      <c r="D38" s="12" t="s">
        <v>9</v>
      </c>
      <c r="E38" s="11">
        <v>40</v>
      </c>
    </row>
    <row r="39" spans="2:5" ht="15" x14ac:dyDescent="0.2">
      <c r="B39" s="75"/>
      <c r="C39" s="9"/>
      <c r="D39" s="12" t="s">
        <v>8</v>
      </c>
      <c r="E39" s="11">
        <v>7</v>
      </c>
    </row>
    <row r="40" spans="2:5" ht="15" x14ac:dyDescent="0.2">
      <c r="B40" s="75"/>
      <c r="C40" s="9"/>
      <c r="D40" s="12" t="s">
        <v>9</v>
      </c>
      <c r="E40" s="11">
        <v>11</v>
      </c>
    </row>
    <row r="41" spans="2:5" ht="15" x14ac:dyDescent="0.2">
      <c r="B41" s="76"/>
      <c r="C41" s="9"/>
      <c r="D41" s="12" t="s">
        <v>6</v>
      </c>
      <c r="E41" s="11">
        <v>37</v>
      </c>
    </row>
    <row r="42" spans="2:5" ht="15" x14ac:dyDescent="0.2">
      <c r="B42" s="74" t="s">
        <v>22</v>
      </c>
      <c r="C42" s="13">
        <v>3</v>
      </c>
      <c r="D42" s="18" t="s">
        <v>6</v>
      </c>
      <c r="E42" s="15">
        <v>40</v>
      </c>
    </row>
    <row r="43" spans="2:5" ht="15" x14ac:dyDescent="0.2">
      <c r="B43" s="75"/>
      <c r="C43" s="13"/>
      <c r="D43" s="14" t="s">
        <v>18</v>
      </c>
      <c r="E43" s="15">
        <v>1</v>
      </c>
    </row>
    <row r="44" spans="2:5" ht="15" x14ac:dyDescent="0.2">
      <c r="B44" s="76"/>
      <c r="C44" s="13"/>
      <c r="D44" s="17" t="s">
        <v>9</v>
      </c>
      <c r="E44" s="15">
        <v>16</v>
      </c>
    </row>
    <row r="45" spans="2:5" ht="15" x14ac:dyDescent="0.2">
      <c r="B45" s="74" t="s">
        <v>23</v>
      </c>
      <c r="C45" s="9">
        <v>5</v>
      </c>
      <c r="D45" s="12" t="s">
        <v>7</v>
      </c>
      <c r="E45" s="11">
        <v>13</v>
      </c>
    </row>
    <row r="46" spans="2:5" ht="15" x14ac:dyDescent="0.2">
      <c r="B46" s="75"/>
      <c r="C46" s="9"/>
      <c r="D46" s="12" t="s">
        <v>9</v>
      </c>
      <c r="E46" s="11">
        <v>16</v>
      </c>
    </row>
    <row r="47" spans="2:5" ht="15" x14ac:dyDescent="0.2">
      <c r="B47" s="75"/>
      <c r="C47" s="9"/>
      <c r="D47" s="12" t="s">
        <v>8</v>
      </c>
      <c r="E47" s="11">
        <v>10</v>
      </c>
    </row>
    <row r="48" spans="2:5" ht="15" x14ac:dyDescent="0.2">
      <c r="B48" s="75"/>
      <c r="C48" s="9"/>
      <c r="D48" s="12" t="s">
        <v>6</v>
      </c>
      <c r="E48" s="11">
        <v>9</v>
      </c>
    </row>
    <row r="49" spans="2:5" ht="15" x14ac:dyDescent="0.2">
      <c r="B49" s="76"/>
      <c r="C49" s="9"/>
      <c r="D49" s="16" t="s">
        <v>7</v>
      </c>
      <c r="E49" s="11">
        <v>17</v>
      </c>
    </row>
    <row r="50" spans="2:5" ht="15" x14ac:dyDescent="0.2">
      <c r="B50" s="74" t="s">
        <v>24</v>
      </c>
      <c r="C50" s="9">
        <v>4</v>
      </c>
      <c r="D50" s="10" t="s">
        <v>6</v>
      </c>
      <c r="E50" s="11">
        <v>12</v>
      </c>
    </row>
    <row r="51" spans="2:5" ht="15" x14ac:dyDescent="0.2">
      <c r="B51" s="75"/>
      <c r="C51" s="9"/>
      <c r="D51" s="12" t="s">
        <v>8</v>
      </c>
      <c r="E51" s="11">
        <v>9</v>
      </c>
    </row>
    <row r="52" spans="2:5" ht="15" x14ac:dyDescent="0.2">
      <c r="B52" s="75"/>
      <c r="C52" s="9"/>
      <c r="D52" s="12" t="s">
        <v>18</v>
      </c>
      <c r="E52" s="11">
        <v>1</v>
      </c>
    </row>
    <row r="53" spans="2:5" ht="15" x14ac:dyDescent="0.2">
      <c r="B53" s="76"/>
      <c r="C53" s="9"/>
      <c r="D53" s="16" t="s">
        <v>8</v>
      </c>
      <c r="E53" s="11">
        <v>8</v>
      </c>
    </row>
    <row r="54" spans="2:5" ht="15" x14ac:dyDescent="0.2">
      <c r="B54" s="74" t="s">
        <v>25</v>
      </c>
      <c r="C54" s="9">
        <v>6</v>
      </c>
      <c r="D54" s="10" t="s">
        <v>9</v>
      </c>
      <c r="E54" s="11">
        <v>12</v>
      </c>
    </row>
    <row r="55" spans="2:5" ht="15" x14ac:dyDescent="0.2">
      <c r="B55" s="75"/>
      <c r="C55" s="9"/>
      <c r="D55" s="12" t="s">
        <v>7</v>
      </c>
      <c r="E55" s="11">
        <v>16</v>
      </c>
    </row>
    <row r="56" spans="2:5" ht="15" x14ac:dyDescent="0.2">
      <c r="B56" s="75"/>
      <c r="C56" s="9"/>
      <c r="D56" s="12" t="s">
        <v>8</v>
      </c>
      <c r="E56" s="11">
        <v>8</v>
      </c>
    </row>
    <row r="57" spans="2:5" ht="15" x14ac:dyDescent="0.2">
      <c r="B57" s="75"/>
      <c r="C57" s="9"/>
      <c r="D57" s="12" t="s">
        <v>9</v>
      </c>
      <c r="E57" s="11">
        <v>3</v>
      </c>
    </row>
    <row r="58" spans="2:5" ht="15" x14ac:dyDescent="0.2">
      <c r="B58" s="75"/>
      <c r="C58" s="9"/>
      <c r="D58" s="12" t="s">
        <v>9</v>
      </c>
      <c r="E58" s="11">
        <v>5</v>
      </c>
    </row>
    <row r="59" spans="2:5" ht="15" x14ac:dyDescent="0.2">
      <c r="B59" s="76"/>
      <c r="C59" s="9"/>
      <c r="D59" s="12" t="s">
        <v>9</v>
      </c>
      <c r="E59" s="11">
        <v>21</v>
      </c>
    </row>
    <row r="60" spans="2:5" ht="21" customHeight="1" x14ac:dyDescent="0.2">
      <c r="B60" s="74" t="s">
        <v>26</v>
      </c>
      <c r="C60" s="9">
        <v>7</v>
      </c>
      <c r="D60" s="10" t="s">
        <v>17</v>
      </c>
      <c r="E60" s="11" t="s">
        <v>27</v>
      </c>
    </row>
    <row r="61" spans="2:5" ht="19.5" customHeight="1" x14ac:dyDescent="0.2">
      <c r="B61" s="75"/>
      <c r="C61" s="9"/>
      <c r="D61" s="12" t="s">
        <v>17</v>
      </c>
      <c r="E61" s="11" t="s">
        <v>28</v>
      </c>
    </row>
    <row r="62" spans="2:5" ht="15.75" customHeight="1" x14ac:dyDescent="0.2">
      <c r="B62" s="75"/>
      <c r="C62" s="9"/>
      <c r="D62" s="12" t="s">
        <v>17</v>
      </c>
      <c r="E62" s="11" t="s">
        <v>29</v>
      </c>
    </row>
    <row r="63" spans="2:5" ht="15.75" customHeight="1" x14ac:dyDescent="0.2">
      <c r="B63" s="75"/>
      <c r="C63" s="9"/>
      <c r="D63" s="12" t="s">
        <v>30</v>
      </c>
      <c r="E63" s="11">
        <v>2</v>
      </c>
    </row>
    <row r="64" spans="2:5" ht="15" x14ac:dyDescent="0.2">
      <c r="B64" s="75"/>
      <c r="C64" s="9"/>
      <c r="D64" s="12" t="s">
        <v>30</v>
      </c>
      <c r="E64" s="11">
        <v>3</v>
      </c>
    </row>
    <row r="65" spans="2:5" ht="16.5" customHeight="1" x14ac:dyDescent="0.2">
      <c r="B65" s="75"/>
      <c r="C65" s="9"/>
      <c r="D65" s="12" t="s">
        <v>9</v>
      </c>
      <c r="E65" s="11">
        <v>7</v>
      </c>
    </row>
    <row r="66" spans="2:5" ht="15.75" customHeight="1" x14ac:dyDescent="0.2">
      <c r="B66" s="76"/>
      <c r="C66" s="9"/>
      <c r="D66" s="16" t="s">
        <v>9</v>
      </c>
      <c r="E66" s="11">
        <v>5</v>
      </c>
    </row>
    <row r="67" spans="2:5" ht="15" x14ac:dyDescent="0.2">
      <c r="B67" s="74" t="s">
        <v>31</v>
      </c>
      <c r="C67" s="9">
        <v>5</v>
      </c>
      <c r="D67" s="10" t="s">
        <v>18</v>
      </c>
      <c r="E67" s="11">
        <v>23</v>
      </c>
    </row>
    <row r="68" spans="2:5" ht="15" x14ac:dyDescent="0.2">
      <c r="B68" s="75"/>
      <c r="C68" s="9"/>
      <c r="D68" s="12" t="s">
        <v>9</v>
      </c>
      <c r="E68" s="11">
        <v>14</v>
      </c>
    </row>
    <row r="69" spans="2:5" ht="15" x14ac:dyDescent="0.2">
      <c r="B69" s="75"/>
      <c r="C69" s="9"/>
      <c r="D69" s="12" t="s">
        <v>9</v>
      </c>
      <c r="E69" s="11">
        <v>24</v>
      </c>
    </row>
    <row r="70" spans="2:5" ht="15" x14ac:dyDescent="0.2">
      <c r="B70" s="75"/>
      <c r="C70" s="9"/>
      <c r="D70" s="12" t="s">
        <v>8</v>
      </c>
      <c r="E70" s="11">
        <v>8</v>
      </c>
    </row>
    <row r="71" spans="2:5" ht="15" x14ac:dyDescent="0.2">
      <c r="B71" s="76"/>
      <c r="C71" s="9"/>
      <c r="D71" s="16" t="s">
        <v>6</v>
      </c>
      <c r="E71" s="11">
        <v>25</v>
      </c>
    </row>
    <row r="72" spans="2:5" ht="15" x14ac:dyDescent="0.2">
      <c r="B72" s="74" t="s">
        <v>32</v>
      </c>
      <c r="C72" s="9">
        <v>6</v>
      </c>
      <c r="D72" s="10" t="s">
        <v>7</v>
      </c>
      <c r="E72" s="11">
        <v>6</v>
      </c>
    </row>
    <row r="73" spans="2:5" ht="15" x14ac:dyDescent="0.2">
      <c r="B73" s="75"/>
      <c r="C73" s="9"/>
      <c r="D73" s="12" t="s">
        <v>7</v>
      </c>
      <c r="E73" s="11">
        <v>7</v>
      </c>
    </row>
    <row r="74" spans="2:5" ht="15" x14ac:dyDescent="0.2">
      <c r="B74" s="75"/>
      <c r="C74" s="9"/>
      <c r="D74" s="12" t="s">
        <v>33</v>
      </c>
      <c r="E74" s="11">
        <v>26</v>
      </c>
    </row>
    <row r="75" spans="2:5" ht="15" x14ac:dyDescent="0.2">
      <c r="B75" s="75"/>
      <c r="C75" s="9"/>
      <c r="D75" s="12" t="s">
        <v>6</v>
      </c>
      <c r="E75" s="11">
        <v>12</v>
      </c>
    </row>
    <row r="76" spans="2:5" ht="15" x14ac:dyDescent="0.2">
      <c r="B76" s="75"/>
      <c r="C76" s="9"/>
      <c r="D76" s="12" t="s">
        <v>9</v>
      </c>
      <c r="E76" s="11">
        <v>24</v>
      </c>
    </row>
    <row r="77" spans="2:5" ht="15" x14ac:dyDescent="0.2">
      <c r="B77" s="76"/>
      <c r="C77" s="9"/>
      <c r="D77" s="16" t="s">
        <v>18</v>
      </c>
      <c r="E77" s="11">
        <v>11</v>
      </c>
    </row>
    <row r="78" spans="2:5" ht="15" x14ac:dyDescent="0.2">
      <c r="B78" s="74" t="s">
        <v>34</v>
      </c>
      <c r="C78" s="9">
        <v>6</v>
      </c>
      <c r="D78" s="10" t="s">
        <v>13</v>
      </c>
      <c r="E78" s="11">
        <v>34</v>
      </c>
    </row>
    <row r="79" spans="2:5" ht="15" x14ac:dyDescent="0.2">
      <c r="B79" s="75"/>
      <c r="C79" s="9"/>
      <c r="D79" s="12" t="s">
        <v>13</v>
      </c>
      <c r="E79" s="11">
        <v>7</v>
      </c>
    </row>
    <row r="80" spans="2:5" ht="15" x14ac:dyDescent="0.2">
      <c r="B80" s="75"/>
      <c r="C80" s="9"/>
      <c r="D80" s="12" t="s">
        <v>7</v>
      </c>
      <c r="E80" s="11">
        <v>12</v>
      </c>
    </row>
    <row r="81" spans="2:5" ht="15" x14ac:dyDescent="0.2">
      <c r="B81" s="75"/>
      <c r="C81" s="9"/>
      <c r="D81" s="12" t="s">
        <v>35</v>
      </c>
      <c r="E81" s="11">
        <v>17</v>
      </c>
    </row>
    <row r="82" spans="2:5" ht="15" x14ac:dyDescent="0.2">
      <c r="B82" s="75"/>
      <c r="C82" s="9"/>
      <c r="D82" s="12" t="s">
        <v>36</v>
      </c>
      <c r="E82" s="11">
        <v>15</v>
      </c>
    </row>
    <row r="83" spans="2:5" ht="15" x14ac:dyDescent="0.2">
      <c r="B83" s="76"/>
      <c r="C83" s="9"/>
      <c r="D83" s="16" t="s">
        <v>35</v>
      </c>
      <c r="E83" s="11">
        <v>13</v>
      </c>
    </row>
    <row r="84" spans="2:5" ht="15" x14ac:dyDescent="0.2">
      <c r="B84" s="74" t="s">
        <v>37</v>
      </c>
      <c r="C84" s="9">
        <v>6</v>
      </c>
      <c r="D84" s="12" t="s">
        <v>8</v>
      </c>
      <c r="E84" s="11">
        <v>9</v>
      </c>
    </row>
    <row r="85" spans="2:5" ht="15" x14ac:dyDescent="0.2">
      <c r="B85" s="75"/>
      <c r="C85" s="9"/>
      <c r="D85" s="12" t="s">
        <v>35</v>
      </c>
      <c r="E85" s="11">
        <v>11</v>
      </c>
    </row>
    <row r="86" spans="2:5" ht="15" x14ac:dyDescent="0.2">
      <c r="B86" s="75"/>
      <c r="C86" s="9"/>
      <c r="D86" s="12" t="s">
        <v>35</v>
      </c>
      <c r="E86" s="11">
        <v>12</v>
      </c>
    </row>
    <row r="87" spans="2:5" ht="15" x14ac:dyDescent="0.2">
      <c r="B87" s="75"/>
      <c r="C87" s="9"/>
      <c r="D87" s="12" t="s">
        <v>18</v>
      </c>
      <c r="E87" s="11">
        <v>1</v>
      </c>
    </row>
    <row r="88" spans="2:5" ht="15" x14ac:dyDescent="0.2">
      <c r="B88" s="75"/>
      <c r="C88" s="9"/>
      <c r="D88" s="12" t="s">
        <v>8</v>
      </c>
      <c r="E88" s="11">
        <v>3</v>
      </c>
    </row>
    <row r="89" spans="2:5" ht="15" x14ac:dyDescent="0.2">
      <c r="B89" s="76"/>
      <c r="C89" s="9"/>
      <c r="D89" s="16" t="s">
        <v>35</v>
      </c>
      <c r="E89" s="11">
        <v>13</v>
      </c>
    </row>
    <row r="90" spans="2:5" ht="15" x14ac:dyDescent="0.2">
      <c r="B90" s="74" t="s">
        <v>38</v>
      </c>
      <c r="C90" s="9">
        <v>3</v>
      </c>
      <c r="D90" s="10" t="s">
        <v>6</v>
      </c>
      <c r="E90" s="11">
        <v>10</v>
      </c>
    </row>
    <row r="91" spans="2:5" ht="15" x14ac:dyDescent="0.2">
      <c r="B91" s="75"/>
      <c r="C91" s="9"/>
      <c r="D91" s="12" t="s">
        <v>7</v>
      </c>
      <c r="E91" s="11">
        <v>1</v>
      </c>
    </row>
    <row r="92" spans="2:5" ht="15" x14ac:dyDescent="0.2">
      <c r="B92" s="76"/>
      <c r="C92" s="9"/>
      <c r="D92" s="16" t="s">
        <v>8</v>
      </c>
      <c r="E92" s="11">
        <v>5</v>
      </c>
    </row>
    <row r="93" spans="2:5" ht="18" customHeight="1" x14ac:dyDescent="0.2">
      <c r="B93" s="74" t="s">
        <v>39</v>
      </c>
      <c r="C93" s="9">
        <v>2</v>
      </c>
      <c r="D93" s="10" t="s">
        <v>9</v>
      </c>
      <c r="E93" s="11">
        <v>12</v>
      </c>
    </row>
    <row r="94" spans="2:5" ht="15" x14ac:dyDescent="0.2">
      <c r="B94" s="76"/>
      <c r="C94" s="9"/>
      <c r="D94" s="16" t="s">
        <v>9</v>
      </c>
      <c r="E94" s="11">
        <v>7</v>
      </c>
    </row>
    <row r="95" spans="2:5" ht="26.25" customHeight="1" x14ac:dyDescent="0.2">
      <c r="B95" s="9" t="s">
        <v>40</v>
      </c>
      <c r="C95" s="9">
        <v>1</v>
      </c>
      <c r="D95" s="10" t="s">
        <v>6</v>
      </c>
      <c r="E95" s="11">
        <v>13</v>
      </c>
    </row>
    <row r="96" spans="2:5" ht="15" x14ac:dyDescent="0.2">
      <c r="B96" s="74" t="s">
        <v>41</v>
      </c>
      <c r="C96" s="9">
        <v>7</v>
      </c>
      <c r="D96" s="10" t="s">
        <v>7</v>
      </c>
      <c r="E96" s="11">
        <v>6</v>
      </c>
    </row>
    <row r="97" spans="2:5" ht="15" x14ac:dyDescent="0.2">
      <c r="B97" s="75"/>
      <c r="C97" s="9"/>
      <c r="D97" s="12" t="s">
        <v>42</v>
      </c>
      <c r="E97" s="11">
        <v>10</v>
      </c>
    </row>
    <row r="98" spans="2:5" ht="15" x14ac:dyDescent="0.2">
      <c r="B98" s="75"/>
      <c r="C98" s="9"/>
      <c r="D98" s="12" t="s">
        <v>8</v>
      </c>
      <c r="E98" s="11">
        <v>2</v>
      </c>
    </row>
    <row r="99" spans="2:5" ht="15" x14ac:dyDescent="0.2">
      <c r="B99" s="75"/>
      <c r="C99" s="9"/>
      <c r="D99" s="12" t="s">
        <v>43</v>
      </c>
      <c r="E99" s="11">
        <v>27</v>
      </c>
    </row>
    <row r="100" spans="2:5" ht="15" x14ac:dyDescent="0.2">
      <c r="B100" s="75"/>
      <c r="C100" s="9"/>
      <c r="D100" s="12" t="s">
        <v>44</v>
      </c>
      <c r="E100" s="11">
        <v>17</v>
      </c>
    </row>
    <row r="101" spans="2:5" ht="15" x14ac:dyDescent="0.2">
      <c r="B101" s="75"/>
      <c r="C101" s="9"/>
      <c r="D101" s="12" t="s">
        <v>44</v>
      </c>
      <c r="E101" s="11">
        <v>11</v>
      </c>
    </row>
    <row r="102" spans="2:5" ht="18.75" customHeight="1" x14ac:dyDescent="0.2">
      <c r="B102" s="76"/>
      <c r="C102" s="9"/>
      <c r="D102" s="11" t="s">
        <v>7</v>
      </c>
      <c r="E102" s="11">
        <v>22</v>
      </c>
    </row>
    <row r="103" spans="2:5" ht="15" x14ac:dyDescent="0.2">
      <c r="B103" s="74" t="s">
        <v>45</v>
      </c>
      <c r="C103" s="9">
        <v>7</v>
      </c>
      <c r="D103" s="10" t="s">
        <v>13</v>
      </c>
      <c r="E103" s="11">
        <v>16</v>
      </c>
    </row>
    <row r="104" spans="2:5" ht="15" x14ac:dyDescent="0.2">
      <c r="B104" s="75"/>
      <c r="C104" s="9"/>
      <c r="D104" s="12" t="s">
        <v>7</v>
      </c>
      <c r="E104" s="11">
        <v>14</v>
      </c>
    </row>
    <row r="105" spans="2:5" ht="15" x14ac:dyDescent="0.2">
      <c r="B105" s="75"/>
      <c r="C105" s="9"/>
      <c r="D105" s="12" t="s">
        <v>6</v>
      </c>
      <c r="E105" s="11">
        <v>10</v>
      </c>
    </row>
    <row r="106" spans="2:5" ht="15" x14ac:dyDescent="0.2">
      <c r="B106" s="75"/>
      <c r="C106" s="9"/>
      <c r="D106" s="12" t="s">
        <v>6</v>
      </c>
      <c r="E106" s="11">
        <v>21</v>
      </c>
    </row>
    <row r="107" spans="2:5" ht="15" x14ac:dyDescent="0.2">
      <c r="B107" s="75"/>
      <c r="C107" s="9"/>
      <c r="D107" s="12" t="s">
        <v>13</v>
      </c>
      <c r="E107" s="11">
        <v>6</v>
      </c>
    </row>
    <row r="108" spans="2:5" ht="15" x14ac:dyDescent="0.2">
      <c r="B108" s="75"/>
      <c r="C108" s="9"/>
      <c r="D108" s="12" t="s">
        <v>36</v>
      </c>
      <c r="E108" s="11">
        <v>5</v>
      </c>
    </row>
    <row r="109" spans="2:5" ht="15" x14ac:dyDescent="0.2">
      <c r="B109" s="76"/>
      <c r="C109" s="9"/>
      <c r="D109" s="16" t="s">
        <v>35</v>
      </c>
      <c r="E109" s="11">
        <v>18</v>
      </c>
    </row>
    <row r="110" spans="2:5" ht="15" x14ac:dyDescent="0.2">
      <c r="B110" s="74" t="s">
        <v>46</v>
      </c>
      <c r="C110" s="9">
        <v>5</v>
      </c>
      <c r="D110" s="12" t="s">
        <v>35</v>
      </c>
      <c r="E110" s="11">
        <v>14</v>
      </c>
    </row>
    <row r="111" spans="2:5" ht="15" x14ac:dyDescent="0.2">
      <c r="B111" s="75"/>
      <c r="C111" s="9"/>
      <c r="D111" s="12" t="s">
        <v>7</v>
      </c>
      <c r="E111" s="11">
        <v>8</v>
      </c>
    </row>
    <row r="112" spans="2:5" ht="15" x14ac:dyDescent="0.2">
      <c r="B112" s="75"/>
      <c r="C112" s="9"/>
      <c r="D112" s="12" t="s">
        <v>8</v>
      </c>
      <c r="E112" s="11">
        <v>3</v>
      </c>
    </row>
    <row r="113" spans="2:5" ht="15" x14ac:dyDescent="0.2">
      <c r="B113" s="75"/>
      <c r="C113" s="9"/>
      <c r="D113" s="12" t="s">
        <v>36</v>
      </c>
      <c r="E113" s="11">
        <v>1</v>
      </c>
    </row>
    <row r="114" spans="2:5" ht="15" x14ac:dyDescent="0.2">
      <c r="B114" s="76"/>
      <c r="C114" s="9"/>
      <c r="D114" s="12" t="s">
        <v>35</v>
      </c>
      <c r="E114" s="11">
        <v>18</v>
      </c>
    </row>
    <row r="115" spans="2:5" ht="15" x14ac:dyDescent="0.2">
      <c r="B115" s="74" t="s">
        <v>47</v>
      </c>
      <c r="C115" s="13">
        <v>2</v>
      </c>
      <c r="D115" s="18" t="s">
        <v>35</v>
      </c>
      <c r="E115" s="15">
        <v>20</v>
      </c>
    </row>
    <row r="116" spans="2:5" ht="15" x14ac:dyDescent="0.2">
      <c r="B116" s="76"/>
      <c r="C116" s="13"/>
      <c r="D116" s="17" t="s">
        <v>6</v>
      </c>
      <c r="E116" s="15">
        <v>5</v>
      </c>
    </row>
    <row r="117" spans="2:5" ht="15" x14ac:dyDescent="0.2">
      <c r="B117" s="74" t="s">
        <v>48</v>
      </c>
      <c r="C117" s="9">
        <v>6</v>
      </c>
      <c r="D117" s="18" t="s">
        <v>17</v>
      </c>
      <c r="E117" s="11">
        <v>9</v>
      </c>
    </row>
    <row r="118" spans="2:5" ht="15" x14ac:dyDescent="0.2">
      <c r="B118" s="75"/>
      <c r="C118" s="9"/>
      <c r="D118" s="14" t="s">
        <v>8</v>
      </c>
      <c r="E118" s="11">
        <v>11</v>
      </c>
    </row>
    <row r="119" spans="2:5" ht="15" x14ac:dyDescent="0.2">
      <c r="B119" s="75"/>
      <c r="C119" s="9"/>
      <c r="D119" s="14" t="s">
        <v>8</v>
      </c>
      <c r="E119" s="11">
        <v>20</v>
      </c>
    </row>
    <row r="120" spans="2:5" ht="15" x14ac:dyDescent="0.2">
      <c r="B120" s="75"/>
      <c r="C120" s="9"/>
      <c r="D120" s="14" t="s">
        <v>8</v>
      </c>
      <c r="E120" s="11">
        <v>23</v>
      </c>
    </row>
    <row r="121" spans="2:5" ht="15" x14ac:dyDescent="0.2">
      <c r="B121" s="75"/>
      <c r="C121" s="9"/>
      <c r="D121" s="14" t="s">
        <v>6</v>
      </c>
      <c r="E121" s="11">
        <v>13</v>
      </c>
    </row>
    <row r="122" spans="2:5" ht="15" x14ac:dyDescent="0.2">
      <c r="B122" s="76"/>
      <c r="C122" s="9"/>
      <c r="D122" s="17" t="s">
        <v>17</v>
      </c>
      <c r="E122" s="11">
        <v>19</v>
      </c>
    </row>
    <row r="123" spans="2:5" ht="15" x14ac:dyDescent="0.2">
      <c r="B123" s="77" t="s">
        <v>84</v>
      </c>
      <c r="C123" s="9">
        <v>3</v>
      </c>
      <c r="D123" s="12" t="s">
        <v>7</v>
      </c>
      <c r="E123" s="11"/>
    </row>
    <row r="124" spans="2:5" ht="15" x14ac:dyDescent="0.2">
      <c r="B124" s="78"/>
      <c r="C124" s="9"/>
      <c r="D124" s="12" t="s">
        <v>7</v>
      </c>
      <c r="E124" s="11"/>
    </row>
    <row r="125" spans="2:5" ht="15" x14ac:dyDescent="0.2">
      <c r="B125" s="79"/>
      <c r="C125" s="9"/>
      <c r="D125" s="12" t="s">
        <v>7</v>
      </c>
      <c r="E125" s="11"/>
    </row>
    <row r="126" spans="2:5" ht="15" x14ac:dyDescent="0.2">
      <c r="B126" s="9" t="s">
        <v>49</v>
      </c>
      <c r="C126" s="9">
        <v>1</v>
      </c>
      <c r="D126" s="18" t="s">
        <v>8</v>
      </c>
      <c r="E126" s="11"/>
    </row>
    <row r="127" spans="2:5" ht="15" x14ac:dyDescent="0.2">
      <c r="B127" s="9" t="s">
        <v>50</v>
      </c>
      <c r="C127" s="9">
        <v>1</v>
      </c>
      <c r="D127" s="18" t="s">
        <v>8</v>
      </c>
      <c r="E127" s="11"/>
    </row>
    <row r="128" spans="2:5" ht="15" x14ac:dyDescent="0.2">
      <c r="B128" s="9" t="s">
        <v>51</v>
      </c>
      <c r="C128" s="9">
        <v>1</v>
      </c>
      <c r="D128" s="18" t="s">
        <v>8</v>
      </c>
      <c r="E128" s="11"/>
    </row>
    <row r="129" spans="2:5" ht="15" x14ac:dyDescent="0.2">
      <c r="B129" s="74" t="s">
        <v>52</v>
      </c>
      <c r="C129" s="13">
        <v>4</v>
      </c>
      <c r="D129" s="18" t="s">
        <v>6</v>
      </c>
      <c r="E129" s="15">
        <v>5</v>
      </c>
    </row>
    <row r="130" spans="2:5" ht="15" x14ac:dyDescent="0.2">
      <c r="B130" s="75"/>
      <c r="C130" s="13"/>
      <c r="D130" s="14" t="s">
        <v>6</v>
      </c>
      <c r="E130" s="15">
        <v>11</v>
      </c>
    </row>
    <row r="131" spans="2:5" ht="15" x14ac:dyDescent="0.2">
      <c r="B131" s="75"/>
      <c r="C131" s="13"/>
      <c r="D131" s="14" t="s">
        <v>6</v>
      </c>
      <c r="E131" s="15">
        <v>23</v>
      </c>
    </row>
    <row r="132" spans="2:5" ht="15" x14ac:dyDescent="0.2">
      <c r="B132" s="76"/>
      <c r="C132" s="13"/>
      <c r="D132" s="17" t="s">
        <v>6</v>
      </c>
      <c r="E132" s="15">
        <v>27</v>
      </c>
    </row>
    <row r="133" spans="2:5" ht="15" x14ac:dyDescent="0.2">
      <c r="B133" s="6"/>
      <c r="C133"/>
      <c r="D133"/>
      <c r="E133" s="1"/>
    </row>
    <row r="134" spans="2:5" ht="15" x14ac:dyDescent="0.2">
      <c r="B134" s="19" t="s">
        <v>53</v>
      </c>
      <c r="C134" s="20">
        <f>SUM(C8:C132)</f>
        <v>125</v>
      </c>
      <c r="D134" s="4"/>
      <c r="E134" s="4"/>
    </row>
    <row r="135" spans="2:5" ht="52.5" customHeight="1" x14ac:dyDescent="0.2">
      <c r="B135" s="6"/>
      <c r="C135" s="4"/>
      <c r="D135" s="4"/>
      <c r="E135" s="4"/>
    </row>
    <row r="136" spans="2:5" ht="15" x14ac:dyDescent="0.2">
      <c r="B136" s="21" t="s">
        <v>54</v>
      </c>
      <c r="C136" s="4"/>
      <c r="D136" s="4"/>
      <c r="E136" s="4"/>
    </row>
    <row r="137" spans="2:5" ht="15.75" thickBot="1" x14ac:dyDescent="0.25">
      <c r="B137" s="6"/>
      <c r="C137" s="4"/>
      <c r="D137" s="4"/>
      <c r="E137" s="4"/>
    </row>
    <row r="138" spans="2:5" ht="13.5" thickBot="1" x14ac:dyDescent="0.25">
      <c r="B138" s="22" t="s">
        <v>1</v>
      </c>
      <c r="C138" s="23" t="s">
        <v>2</v>
      </c>
      <c r="D138" s="24" t="s">
        <v>3</v>
      </c>
      <c r="E138" s="25" t="s">
        <v>4</v>
      </c>
    </row>
    <row r="139" spans="2:5" ht="15" x14ac:dyDescent="0.2">
      <c r="B139" s="70" t="s">
        <v>55</v>
      </c>
      <c r="C139" s="26">
        <v>6</v>
      </c>
      <c r="D139" s="27" t="s">
        <v>6</v>
      </c>
      <c r="E139" s="28">
        <v>5</v>
      </c>
    </row>
    <row r="140" spans="2:5" ht="15" x14ac:dyDescent="0.2">
      <c r="B140" s="71"/>
      <c r="C140" s="29"/>
      <c r="D140" s="30" t="s">
        <v>6</v>
      </c>
      <c r="E140" s="31">
        <v>6</v>
      </c>
    </row>
    <row r="141" spans="2:5" ht="15" x14ac:dyDescent="0.2">
      <c r="B141" s="71"/>
      <c r="C141" s="29"/>
      <c r="D141" s="30" t="s">
        <v>30</v>
      </c>
      <c r="E141" s="31">
        <v>1</v>
      </c>
    </row>
    <row r="142" spans="2:5" ht="15" x14ac:dyDescent="0.2">
      <c r="B142" s="71"/>
      <c r="C142" s="32"/>
      <c r="D142" s="30" t="s">
        <v>30</v>
      </c>
      <c r="E142" s="31">
        <v>2</v>
      </c>
    </row>
    <row r="143" spans="2:5" ht="15" x14ac:dyDescent="0.2">
      <c r="B143" s="71"/>
      <c r="C143" s="32"/>
      <c r="D143" s="30" t="s">
        <v>8</v>
      </c>
      <c r="E143" s="31">
        <v>3</v>
      </c>
    </row>
    <row r="144" spans="2:5" ht="15.75" thickBot="1" x14ac:dyDescent="0.25">
      <c r="B144" s="72"/>
      <c r="C144" s="33"/>
      <c r="D144" s="34" t="s">
        <v>8</v>
      </c>
      <c r="E144" s="35">
        <v>4</v>
      </c>
    </row>
    <row r="145" spans="2:5" ht="15" x14ac:dyDescent="0.2">
      <c r="B145" s="70" t="s">
        <v>56</v>
      </c>
      <c r="C145" s="26">
        <v>6</v>
      </c>
      <c r="D145" s="27" t="s">
        <v>6</v>
      </c>
      <c r="E145" s="28">
        <v>5</v>
      </c>
    </row>
    <row r="146" spans="2:5" ht="15" x14ac:dyDescent="0.2">
      <c r="B146" s="71"/>
      <c r="C146" s="29"/>
      <c r="D146" s="30" t="s">
        <v>6</v>
      </c>
      <c r="E146" s="31">
        <v>6</v>
      </c>
    </row>
    <row r="147" spans="2:5" ht="15" x14ac:dyDescent="0.2">
      <c r="B147" s="71"/>
      <c r="C147" s="29"/>
      <c r="D147" s="30" t="s">
        <v>30</v>
      </c>
      <c r="E147" s="31">
        <v>1</v>
      </c>
    </row>
    <row r="148" spans="2:5" ht="15" x14ac:dyDescent="0.2">
      <c r="B148" s="71"/>
      <c r="C148" s="36"/>
      <c r="D148" s="30" t="s">
        <v>30</v>
      </c>
      <c r="E148" s="31">
        <v>2</v>
      </c>
    </row>
    <row r="149" spans="2:5" ht="15" x14ac:dyDescent="0.2">
      <c r="B149" s="71"/>
      <c r="C149" s="36"/>
      <c r="D149" s="30" t="s">
        <v>8</v>
      </c>
      <c r="E149" s="31">
        <v>3</v>
      </c>
    </row>
    <row r="150" spans="2:5" ht="15.75" thickBot="1" x14ac:dyDescent="0.25">
      <c r="B150" s="72"/>
      <c r="C150" s="37"/>
      <c r="D150" s="34" t="s">
        <v>8</v>
      </c>
      <c r="E150" s="35">
        <v>4</v>
      </c>
    </row>
    <row r="151" spans="2:5" ht="15" x14ac:dyDescent="0.2">
      <c r="B151" s="70" t="s">
        <v>57</v>
      </c>
      <c r="C151" s="26">
        <v>6</v>
      </c>
      <c r="D151" s="27" t="s">
        <v>18</v>
      </c>
      <c r="E151" s="31">
        <v>5</v>
      </c>
    </row>
    <row r="152" spans="2:5" ht="15" x14ac:dyDescent="0.2">
      <c r="B152" s="71"/>
      <c r="C152" s="36"/>
      <c r="D152" s="30" t="s">
        <v>6</v>
      </c>
      <c r="E152" s="31">
        <v>6</v>
      </c>
    </row>
    <row r="153" spans="2:5" ht="15" x14ac:dyDescent="0.2">
      <c r="B153" s="71"/>
      <c r="C153" s="36"/>
      <c r="D153" s="30" t="s">
        <v>30</v>
      </c>
      <c r="E153" s="31">
        <v>1</v>
      </c>
    </row>
    <row r="154" spans="2:5" ht="15" x14ac:dyDescent="0.2">
      <c r="B154" s="71"/>
      <c r="C154" s="36"/>
      <c r="D154" s="30" t="s">
        <v>30</v>
      </c>
      <c r="E154" s="31">
        <v>2</v>
      </c>
    </row>
    <row r="155" spans="2:5" ht="15" x14ac:dyDescent="0.2">
      <c r="B155" s="71"/>
      <c r="C155" s="36"/>
      <c r="D155" s="30" t="s">
        <v>8</v>
      </c>
      <c r="E155" s="31">
        <v>3</v>
      </c>
    </row>
    <row r="156" spans="2:5" ht="15.75" thickBot="1" x14ac:dyDescent="0.25">
      <c r="B156" s="72"/>
      <c r="C156" s="37"/>
      <c r="D156" s="34" t="s">
        <v>8</v>
      </c>
      <c r="E156" s="35">
        <v>4</v>
      </c>
    </row>
    <row r="157" spans="2:5" ht="15" x14ac:dyDescent="0.2">
      <c r="B157" s="6"/>
      <c r="C157" s="4"/>
      <c r="D157" s="4"/>
      <c r="E157" s="4"/>
    </row>
    <row r="158" spans="2:5" ht="15" x14ac:dyDescent="0.2">
      <c r="B158" s="6" t="s">
        <v>58</v>
      </c>
      <c r="C158" s="4">
        <f>SUM(C139:C156)</f>
        <v>18</v>
      </c>
      <c r="D158" s="4"/>
      <c r="E158" s="4"/>
    </row>
    <row r="159" spans="2:5" ht="12.75" customHeight="1" x14ac:dyDescent="0.2">
      <c r="B159" s="4"/>
    </row>
    <row r="160" spans="2:5" x14ac:dyDescent="0.2">
      <c r="B160" s="73" t="s">
        <v>59</v>
      </c>
      <c r="C160" s="73"/>
      <c r="D160" s="73"/>
      <c r="E160" s="73"/>
    </row>
    <row r="161" spans="2:5" x14ac:dyDescent="0.2">
      <c r="B161" s="73" t="s">
        <v>60</v>
      </c>
      <c r="C161" s="73"/>
      <c r="D161" s="73"/>
      <c r="E161" s="73"/>
    </row>
    <row r="162" spans="2:5" ht="3.75" customHeight="1" thickBot="1" x14ac:dyDescent="0.25"/>
    <row r="163" spans="2:5" ht="13.5" thickBot="1" x14ac:dyDescent="0.25">
      <c r="B163" s="38" t="s">
        <v>1</v>
      </c>
      <c r="C163" s="23" t="s">
        <v>2</v>
      </c>
      <c r="D163" s="23" t="s">
        <v>3</v>
      </c>
      <c r="E163" s="39"/>
    </row>
    <row r="164" spans="2:5" ht="15" x14ac:dyDescent="0.2">
      <c r="B164" s="70" t="s">
        <v>61</v>
      </c>
      <c r="C164" s="26">
        <v>7</v>
      </c>
      <c r="D164" s="40" t="s">
        <v>9</v>
      </c>
      <c r="E164" s="41" t="s">
        <v>62</v>
      </c>
    </row>
    <row r="165" spans="2:5" ht="15" x14ac:dyDescent="0.2">
      <c r="B165" s="71"/>
      <c r="C165" s="36"/>
      <c r="D165" s="42" t="s">
        <v>6</v>
      </c>
      <c r="E165" s="59" t="s">
        <v>63</v>
      </c>
    </row>
    <row r="166" spans="2:5" ht="15" x14ac:dyDescent="0.2">
      <c r="B166" s="71"/>
      <c r="C166" s="36"/>
      <c r="D166" s="43" t="s">
        <v>6</v>
      </c>
      <c r="E166" s="60"/>
    </row>
    <row r="167" spans="2:5" ht="15" x14ac:dyDescent="0.2">
      <c r="B167" s="71"/>
      <c r="C167" s="36"/>
      <c r="D167" s="42" t="s">
        <v>30</v>
      </c>
      <c r="E167" s="59" t="s">
        <v>64</v>
      </c>
    </row>
    <row r="168" spans="2:5" ht="15" x14ac:dyDescent="0.2">
      <c r="B168" s="71"/>
      <c r="C168" s="36"/>
      <c r="D168" s="44" t="s">
        <v>30</v>
      </c>
      <c r="E168" s="61"/>
    </row>
    <row r="169" spans="2:5" ht="15" x14ac:dyDescent="0.2">
      <c r="B169" s="71"/>
      <c r="C169" s="36"/>
      <c r="D169" s="44" t="s">
        <v>30</v>
      </c>
      <c r="E169" s="61"/>
    </row>
    <row r="170" spans="2:5" ht="15.75" thickBot="1" x14ac:dyDescent="0.25">
      <c r="B170" s="72"/>
      <c r="C170" s="37"/>
      <c r="D170" s="45" t="s">
        <v>13</v>
      </c>
      <c r="E170" s="62"/>
    </row>
    <row r="171" spans="2:5" ht="15" x14ac:dyDescent="0.2">
      <c r="B171" s="70" t="s">
        <v>65</v>
      </c>
      <c r="C171" s="26">
        <v>7</v>
      </c>
      <c r="D171" s="40" t="s">
        <v>9</v>
      </c>
      <c r="E171" s="41" t="s">
        <v>62</v>
      </c>
    </row>
    <row r="172" spans="2:5" ht="15" x14ac:dyDescent="0.2">
      <c r="B172" s="71"/>
      <c r="C172" s="36"/>
      <c r="D172" s="42" t="s">
        <v>6</v>
      </c>
      <c r="E172" s="59" t="s">
        <v>63</v>
      </c>
    </row>
    <row r="173" spans="2:5" ht="15" x14ac:dyDescent="0.2">
      <c r="B173" s="71"/>
      <c r="C173" s="36"/>
      <c r="D173" s="43" t="s">
        <v>6</v>
      </c>
      <c r="E173" s="60"/>
    </row>
    <row r="174" spans="2:5" ht="15" x14ac:dyDescent="0.2">
      <c r="B174" s="71"/>
      <c r="C174" s="36"/>
      <c r="D174" s="42" t="s">
        <v>30</v>
      </c>
      <c r="E174" s="59" t="s">
        <v>64</v>
      </c>
    </row>
    <row r="175" spans="2:5" ht="15" x14ac:dyDescent="0.2">
      <c r="B175" s="71"/>
      <c r="C175" s="36"/>
      <c r="D175" s="44" t="s">
        <v>30</v>
      </c>
      <c r="E175" s="61"/>
    </row>
    <row r="176" spans="2:5" ht="15" x14ac:dyDescent="0.2">
      <c r="B176" s="71"/>
      <c r="C176" s="36"/>
      <c r="D176" s="44" t="s">
        <v>30</v>
      </c>
      <c r="E176" s="61"/>
    </row>
    <row r="177" spans="2:5" ht="15.75" thickBot="1" x14ac:dyDescent="0.25">
      <c r="B177" s="72"/>
      <c r="C177" s="37"/>
      <c r="D177" s="45" t="s">
        <v>13</v>
      </c>
      <c r="E177" s="62"/>
    </row>
    <row r="178" spans="2:5" ht="15" x14ac:dyDescent="0.2">
      <c r="B178" s="70" t="s">
        <v>66</v>
      </c>
      <c r="C178" s="26">
        <v>7</v>
      </c>
      <c r="D178" s="40" t="s">
        <v>9</v>
      </c>
      <c r="E178" s="41" t="s">
        <v>62</v>
      </c>
    </row>
    <row r="179" spans="2:5" ht="15" x14ac:dyDescent="0.2">
      <c r="B179" s="71"/>
      <c r="C179" s="36"/>
      <c r="D179" s="42" t="s">
        <v>6</v>
      </c>
      <c r="E179" s="59" t="s">
        <v>63</v>
      </c>
    </row>
    <row r="180" spans="2:5" ht="15" x14ac:dyDescent="0.2">
      <c r="B180" s="71"/>
      <c r="C180" s="36"/>
      <c r="D180" s="43" t="s">
        <v>6</v>
      </c>
      <c r="E180" s="60"/>
    </row>
    <row r="181" spans="2:5" ht="15" x14ac:dyDescent="0.2">
      <c r="B181" s="71"/>
      <c r="C181" s="36"/>
      <c r="D181" s="42" t="s">
        <v>30</v>
      </c>
      <c r="E181" s="59" t="s">
        <v>64</v>
      </c>
    </row>
    <row r="182" spans="2:5" ht="15" x14ac:dyDescent="0.2">
      <c r="B182" s="71"/>
      <c r="C182" s="36"/>
      <c r="D182" s="44" t="s">
        <v>30</v>
      </c>
      <c r="E182" s="61"/>
    </row>
    <row r="183" spans="2:5" ht="15" x14ac:dyDescent="0.2">
      <c r="B183" s="71"/>
      <c r="C183" s="36"/>
      <c r="D183" s="44" t="s">
        <v>30</v>
      </c>
      <c r="E183" s="61"/>
    </row>
    <row r="184" spans="2:5" ht="15.75" thickBot="1" x14ac:dyDescent="0.25">
      <c r="B184" s="72"/>
      <c r="C184" s="37"/>
      <c r="D184" s="45" t="s">
        <v>13</v>
      </c>
      <c r="E184" s="62"/>
    </row>
    <row r="185" spans="2:5" ht="15" x14ac:dyDescent="0.2">
      <c r="B185" s="70" t="s">
        <v>67</v>
      </c>
      <c r="C185" s="26">
        <v>7</v>
      </c>
      <c r="D185" s="40" t="s">
        <v>9</v>
      </c>
      <c r="E185" s="41" t="s">
        <v>62</v>
      </c>
    </row>
    <row r="186" spans="2:5" ht="15" x14ac:dyDescent="0.2">
      <c r="B186" s="71"/>
      <c r="C186" s="36"/>
      <c r="D186" s="42" t="s">
        <v>6</v>
      </c>
      <c r="E186" s="80" t="s">
        <v>63</v>
      </c>
    </row>
    <row r="187" spans="2:5" ht="15" x14ac:dyDescent="0.2">
      <c r="B187" s="71"/>
      <c r="C187" s="36"/>
      <c r="D187" s="43" t="s">
        <v>6</v>
      </c>
      <c r="E187" s="83"/>
    </row>
    <row r="188" spans="2:5" ht="15" x14ac:dyDescent="0.2">
      <c r="B188" s="71"/>
      <c r="C188" s="36"/>
      <c r="D188" s="42" t="s">
        <v>30</v>
      </c>
      <c r="E188" s="80" t="s">
        <v>64</v>
      </c>
    </row>
    <row r="189" spans="2:5" ht="15" x14ac:dyDescent="0.2">
      <c r="B189" s="71"/>
      <c r="C189" s="36"/>
      <c r="D189" s="44" t="s">
        <v>30</v>
      </c>
      <c r="E189" s="81"/>
    </row>
    <row r="190" spans="2:5" ht="15" x14ac:dyDescent="0.2">
      <c r="B190" s="71"/>
      <c r="C190" s="36"/>
      <c r="D190" s="44" t="s">
        <v>30</v>
      </c>
      <c r="E190" s="81"/>
    </row>
    <row r="191" spans="2:5" ht="15.75" thickBot="1" x14ac:dyDescent="0.25">
      <c r="B191" s="72"/>
      <c r="C191" s="37"/>
      <c r="D191" s="45" t="s">
        <v>13</v>
      </c>
      <c r="E191" s="82"/>
    </row>
    <row r="192" spans="2:5" ht="15" x14ac:dyDescent="0.2">
      <c r="B192" s="70" t="s">
        <v>68</v>
      </c>
      <c r="C192" s="26">
        <v>7</v>
      </c>
      <c r="D192" s="40" t="s">
        <v>9</v>
      </c>
      <c r="E192" s="41" t="s">
        <v>62</v>
      </c>
    </row>
    <row r="193" spans="2:5" ht="15" x14ac:dyDescent="0.2">
      <c r="B193" s="71"/>
      <c r="C193" s="36"/>
      <c r="D193" s="42" t="s">
        <v>6</v>
      </c>
      <c r="E193" s="80" t="s">
        <v>63</v>
      </c>
    </row>
    <row r="194" spans="2:5" ht="15" x14ac:dyDescent="0.2">
      <c r="B194" s="71"/>
      <c r="C194" s="36"/>
      <c r="D194" s="43" t="s">
        <v>6</v>
      </c>
      <c r="E194" s="83"/>
    </row>
    <row r="195" spans="2:5" ht="15" x14ac:dyDescent="0.2">
      <c r="B195" s="71"/>
      <c r="C195" s="36"/>
      <c r="D195" s="42" t="s">
        <v>30</v>
      </c>
      <c r="E195" s="80" t="s">
        <v>64</v>
      </c>
    </row>
    <row r="196" spans="2:5" ht="15" x14ac:dyDescent="0.2">
      <c r="B196" s="71"/>
      <c r="C196" s="36"/>
      <c r="D196" s="44" t="s">
        <v>30</v>
      </c>
      <c r="E196" s="81"/>
    </row>
    <row r="197" spans="2:5" ht="15" x14ac:dyDescent="0.2">
      <c r="B197" s="71"/>
      <c r="C197" s="36"/>
      <c r="D197" s="44" t="s">
        <v>30</v>
      </c>
      <c r="E197" s="81"/>
    </row>
    <row r="198" spans="2:5" ht="15.75" thickBot="1" x14ac:dyDescent="0.25">
      <c r="B198" s="72"/>
      <c r="C198" s="37"/>
      <c r="D198" s="45" t="s">
        <v>13</v>
      </c>
      <c r="E198" s="82"/>
    </row>
    <row r="199" spans="2:5" ht="15" x14ac:dyDescent="0.2">
      <c r="B199" s="70" t="s">
        <v>69</v>
      </c>
      <c r="C199" s="40">
        <v>7</v>
      </c>
      <c r="D199" s="46" t="s">
        <v>9</v>
      </c>
      <c r="E199" s="47" t="s">
        <v>62</v>
      </c>
    </row>
    <row r="200" spans="2:5" ht="15" x14ac:dyDescent="0.2">
      <c r="B200" s="71"/>
      <c r="C200" s="48"/>
      <c r="D200" s="49" t="s">
        <v>6</v>
      </c>
      <c r="E200" s="59" t="s">
        <v>63</v>
      </c>
    </row>
    <row r="201" spans="2:5" ht="15" x14ac:dyDescent="0.2">
      <c r="B201" s="71"/>
      <c r="C201" s="48"/>
      <c r="D201" s="50" t="s">
        <v>6</v>
      </c>
      <c r="E201" s="60"/>
    </row>
    <row r="202" spans="2:5" ht="15" x14ac:dyDescent="0.2">
      <c r="B202" s="71"/>
      <c r="C202" s="48"/>
      <c r="D202" s="42" t="s">
        <v>30</v>
      </c>
      <c r="E202" s="59" t="s">
        <v>64</v>
      </c>
    </row>
    <row r="203" spans="2:5" ht="15" x14ac:dyDescent="0.2">
      <c r="B203" s="71"/>
      <c r="C203" s="48"/>
      <c r="D203" s="44" t="s">
        <v>30</v>
      </c>
      <c r="E203" s="61"/>
    </row>
    <row r="204" spans="2:5" ht="15" x14ac:dyDescent="0.2">
      <c r="B204" s="71"/>
      <c r="C204" s="48"/>
      <c r="D204" s="44" t="s">
        <v>30</v>
      </c>
      <c r="E204" s="61"/>
    </row>
    <row r="205" spans="2:5" ht="15.75" thickBot="1" x14ac:dyDescent="0.25">
      <c r="B205" s="72"/>
      <c r="C205" s="68"/>
      <c r="D205" s="45" t="s">
        <v>13</v>
      </c>
      <c r="E205" s="61"/>
    </row>
    <row r="206" spans="2:5" ht="15" x14ac:dyDescent="0.2">
      <c r="B206" s="70" t="s">
        <v>70</v>
      </c>
      <c r="C206" s="29">
        <v>7</v>
      </c>
      <c r="D206" s="40" t="s">
        <v>9</v>
      </c>
      <c r="E206" s="41" t="s">
        <v>62</v>
      </c>
    </row>
    <row r="207" spans="2:5" ht="15" x14ac:dyDescent="0.2">
      <c r="B207" s="71"/>
      <c r="C207" s="36"/>
      <c r="D207" s="42" t="s">
        <v>6</v>
      </c>
      <c r="E207" s="59" t="s">
        <v>63</v>
      </c>
    </row>
    <row r="208" spans="2:5" ht="15" x14ac:dyDescent="0.2">
      <c r="B208" s="71"/>
      <c r="C208" s="36"/>
      <c r="D208" s="43" t="s">
        <v>6</v>
      </c>
      <c r="E208" s="60"/>
    </row>
    <row r="209" spans="2:5" ht="15" x14ac:dyDescent="0.2">
      <c r="B209" s="71"/>
      <c r="C209" s="36"/>
      <c r="D209" s="42" t="s">
        <v>30</v>
      </c>
      <c r="E209" s="59" t="s">
        <v>64</v>
      </c>
    </row>
    <row r="210" spans="2:5" ht="15" x14ac:dyDescent="0.2">
      <c r="B210" s="71"/>
      <c r="C210" s="36"/>
      <c r="D210" s="44" t="s">
        <v>30</v>
      </c>
      <c r="E210" s="61"/>
    </row>
    <row r="211" spans="2:5" ht="15" x14ac:dyDescent="0.2">
      <c r="B211" s="71"/>
      <c r="C211" s="36"/>
      <c r="D211" s="44" t="s">
        <v>30</v>
      </c>
      <c r="E211" s="61"/>
    </row>
    <row r="212" spans="2:5" ht="15.75" thickBot="1" x14ac:dyDescent="0.25">
      <c r="B212" s="72"/>
      <c r="C212" s="37"/>
      <c r="D212" s="45" t="s">
        <v>13</v>
      </c>
      <c r="E212" s="62"/>
    </row>
    <row r="213" spans="2:5" ht="15" x14ac:dyDescent="0.2">
      <c r="B213" s="70" t="s">
        <v>71</v>
      </c>
      <c r="C213" s="26">
        <v>7</v>
      </c>
      <c r="D213" s="40" t="s">
        <v>9</v>
      </c>
      <c r="E213" s="41" t="s">
        <v>62</v>
      </c>
    </row>
    <row r="214" spans="2:5" ht="15" x14ac:dyDescent="0.2">
      <c r="B214" s="71"/>
      <c r="C214" s="36"/>
      <c r="D214" s="42" t="s">
        <v>6</v>
      </c>
      <c r="E214" s="59" t="s">
        <v>63</v>
      </c>
    </row>
    <row r="215" spans="2:5" ht="15" x14ac:dyDescent="0.2">
      <c r="B215" s="71"/>
      <c r="C215" s="36"/>
      <c r="D215" s="43" t="s">
        <v>6</v>
      </c>
      <c r="E215" s="60"/>
    </row>
    <row r="216" spans="2:5" ht="15" x14ac:dyDescent="0.2">
      <c r="B216" s="71"/>
      <c r="C216" s="36"/>
      <c r="D216" s="42" t="s">
        <v>30</v>
      </c>
      <c r="E216" s="59" t="s">
        <v>64</v>
      </c>
    </row>
    <row r="217" spans="2:5" ht="15" x14ac:dyDescent="0.2">
      <c r="B217" s="71"/>
      <c r="C217" s="36"/>
      <c r="D217" s="44" t="s">
        <v>30</v>
      </c>
      <c r="E217" s="61"/>
    </row>
    <row r="218" spans="2:5" ht="15" x14ac:dyDescent="0.2">
      <c r="B218" s="71"/>
      <c r="C218" s="36"/>
      <c r="D218" s="44" t="s">
        <v>30</v>
      </c>
      <c r="E218" s="61"/>
    </row>
    <row r="219" spans="2:5" ht="15.75" thickBot="1" x14ac:dyDescent="0.25">
      <c r="B219" s="72"/>
      <c r="C219" s="37"/>
      <c r="D219" s="45" t="s">
        <v>13</v>
      </c>
      <c r="E219" s="62"/>
    </row>
    <row r="220" spans="2:5" ht="15" x14ac:dyDescent="0.2">
      <c r="B220" s="70" t="s">
        <v>72</v>
      </c>
      <c r="C220" s="26">
        <v>7</v>
      </c>
      <c r="D220" s="40" t="s">
        <v>9</v>
      </c>
      <c r="E220" s="41" t="s">
        <v>62</v>
      </c>
    </row>
    <row r="221" spans="2:5" ht="15" x14ac:dyDescent="0.2">
      <c r="B221" s="71"/>
      <c r="C221" s="36"/>
      <c r="D221" s="42" t="s">
        <v>6</v>
      </c>
      <c r="E221" s="59" t="s">
        <v>63</v>
      </c>
    </row>
    <row r="222" spans="2:5" ht="15" x14ac:dyDescent="0.2">
      <c r="B222" s="71"/>
      <c r="C222" s="36"/>
      <c r="D222" s="43" t="s">
        <v>6</v>
      </c>
      <c r="E222" s="60"/>
    </row>
    <row r="223" spans="2:5" ht="15" x14ac:dyDescent="0.2">
      <c r="B223" s="71"/>
      <c r="C223" s="36"/>
      <c r="D223" s="42" t="s">
        <v>30</v>
      </c>
      <c r="E223" s="59" t="s">
        <v>64</v>
      </c>
    </row>
    <row r="224" spans="2:5" ht="15" x14ac:dyDescent="0.2">
      <c r="B224" s="71"/>
      <c r="C224" s="36"/>
      <c r="D224" s="44" t="s">
        <v>30</v>
      </c>
      <c r="E224" s="61"/>
    </row>
    <row r="225" spans="2:5" ht="15" x14ac:dyDescent="0.2">
      <c r="B225" s="71"/>
      <c r="C225" s="36"/>
      <c r="D225" s="44" t="s">
        <v>30</v>
      </c>
      <c r="E225" s="61"/>
    </row>
    <row r="226" spans="2:5" ht="15.75" thickBot="1" x14ac:dyDescent="0.25">
      <c r="B226" s="72"/>
      <c r="C226" s="37"/>
      <c r="D226" s="45" t="s">
        <v>13</v>
      </c>
      <c r="E226" s="62"/>
    </row>
    <row r="227" spans="2:5" ht="15" x14ac:dyDescent="0.2">
      <c r="B227" s="70" t="s">
        <v>73</v>
      </c>
      <c r="C227" s="26">
        <v>4</v>
      </c>
      <c r="D227" s="40" t="s">
        <v>9</v>
      </c>
      <c r="E227" s="41" t="s">
        <v>62</v>
      </c>
    </row>
    <row r="228" spans="2:5" ht="15" x14ac:dyDescent="0.2">
      <c r="B228" s="71"/>
      <c r="C228" s="36"/>
      <c r="D228" s="42" t="s">
        <v>6</v>
      </c>
      <c r="E228" s="59" t="s">
        <v>63</v>
      </c>
    </row>
    <row r="229" spans="2:5" ht="15.75" thickBot="1" x14ac:dyDescent="0.25">
      <c r="B229" s="72"/>
      <c r="C229" s="36"/>
      <c r="D229" s="43" t="s">
        <v>6</v>
      </c>
      <c r="E229" s="60"/>
    </row>
    <row r="230" spans="2:5" ht="15" x14ac:dyDescent="0.2">
      <c r="B230" s="70" t="s">
        <v>74</v>
      </c>
      <c r="C230" s="26">
        <v>7</v>
      </c>
      <c r="D230" s="40" t="s">
        <v>9</v>
      </c>
      <c r="E230" s="41" t="s">
        <v>62</v>
      </c>
    </row>
    <row r="231" spans="2:5" ht="15" x14ac:dyDescent="0.2">
      <c r="B231" s="71"/>
      <c r="C231" s="36"/>
      <c r="D231" s="42" t="s">
        <v>6</v>
      </c>
      <c r="E231" s="80" t="s">
        <v>63</v>
      </c>
    </row>
    <row r="232" spans="2:5" ht="15" x14ac:dyDescent="0.2">
      <c r="B232" s="71"/>
      <c r="C232" s="36"/>
      <c r="D232" s="43" t="s">
        <v>6</v>
      </c>
      <c r="E232" s="83"/>
    </row>
    <row r="233" spans="2:5" ht="15" x14ac:dyDescent="0.2">
      <c r="B233" s="71"/>
      <c r="C233" s="36"/>
      <c r="D233" s="42" t="s">
        <v>30</v>
      </c>
      <c r="E233" s="80" t="s">
        <v>64</v>
      </c>
    </row>
    <row r="234" spans="2:5" ht="15" x14ac:dyDescent="0.2">
      <c r="B234" s="71"/>
      <c r="C234" s="36"/>
      <c r="D234" s="44" t="s">
        <v>30</v>
      </c>
      <c r="E234" s="81"/>
    </row>
    <row r="235" spans="2:5" ht="15" x14ac:dyDescent="0.2">
      <c r="B235" s="71"/>
      <c r="C235" s="36"/>
      <c r="D235" s="44" t="s">
        <v>30</v>
      </c>
      <c r="E235" s="81"/>
    </row>
    <row r="236" spans="2:5" ht="15.75" thickBot="1" x14ac:dyDescent="0.25">
      <c r="B236" s="72"/>
      <c r="C236" s="37"/>
      <c r="D236" s="45" t="s">
        <v>13</v>
      </c>
      <c r="E236" s="82"/>
    </row>
    <row r="237" spans="2:5" ht="15" x14ac:dyDescent="0.2">
      <c r="B237" s="70" t="s">
        <v>75</v>
      </c>
      <c r="C237" s="40">
        <v>7</v>
      </c>
      <c r="D237" s="46" t="s">
        <v>9</v>
      </c>
      <c r="E237" s="47" t="s">
        <v>62</v>
      </c>
    </row>
    <row r="238" spans="2:5" ht="15" x14ac:dyDescent="0.2">
      <c r="B238" s="71"/>
      <c r="C238" s="48"/>
      <c r="D238" s="49" t="s">
        <v>6</v>
      </c>
      <c r="E238" s="59" t="s">
        <v>63</v>
      </c>
    </row>
    <row r="239" spans="2:5" ht="15" x14ac:dyDescent="0.2">
      <c r="B239" s="71"/>
      <c r="C239" s="48"/>
      <c r="D239" s="50" t="s">
        <v>6</v>
      </c>
      <c r="E239" s="60"/>
    </row>
    <row r="240" spans="2:5" ht="15" x14ac:dyDescent="0.2">
      <c r="B240" s="71"/>
      <c r="C240" s="48"/>
      <c r="D240" s="51" t="s">
        <v>7</v>
      </c>
      <c r="E240" s="59" t="s">
        <v>64</v>
      </c>
    </row>
    <row r="241" spans="2:5" ht="15" x14ac:dyDescent="0.2">
      <c r="B241" s="71"/>
      <c r="C241" s="48"/>
      <c r="D241" s="52" t="s">
        <v>7</v>
      </c>
      <c r="E241" s="61"/>
    </row>
    <row r="242" spans="2:5" ht="22.5" customHeight="1" x14ac:dyDescent="0.2">
      <c r="B242" s="71"/>
      <c r="C242" s="48"/>
      <c r="D242" s="52" t="s">
        <v>30</v>
      </c>
      <c r="E242" s="61"/>
    </row>
    <row r="243" spans="2:5" ht="22.5" customHeight="1" thickBot="1" x14ac:dyDescent="0.25">
      <c r="B243" s="72"/>
      <c r="C243" s="68"/>
      <c r="D243" s="69" t="s">
        <v>13</v>
      </c>
      <c r="E243" s="63"/>
    </row>
    <row r="244" spans="2:5" ht="15" x14ac:dyDescent="0.2">
      <c r="B244" s="70" t="s">
        <v>76</v>
      </c>
      <c r="C244" s="26">
        <v>7</v>
      </c>
      <c r="D244" s="40" t="s">
        <v>9</v>
      </c>
      <c r="E244" s="41" t="s">
        <v>62</v>
      </c>
    </row>
    <row r="245" spans="2:5" ht="15" x14ac:dyDescent="0.2">
      <c r="B245" s="71"/>
      <c r="C245" s="36"/>
      <c r="D245" s="42" t="s">
        <v>6</v>
      </c>
      <c r="E245" s="59" t="s">
        <v>63</v>
      </c>
    </row>
    <row r="246" spans="2:5" ht="15" x14ac:dyDescent="0.2">
      <c r="B246" s="71"/>
      <c r="C246" s="36"/>
      <c r="D246" s="43" t="s">
        <v>6</v>
      </c>
      <c r="E246" s="60"/>
    </row>
    <row r="247" spans="2:5" ht="15" x14ac:dyDescent="0.2">
      <c r="B247" s="71"/>
      <c r="C247" s="36"/>
      <c r="D247" s="42" t="s">
        <v>7</v>
      </c>
      <c r="E247" s="59" t="s">
        <v>64</v>
      </c>
    </row>
    <row r="248" spans="2:5" ht="15" x14ac:dyDescent="0.2">
      <c r="B248" s="71"/>
      <c r="C248" s="36"/>
      <c r="D248" s="44" t="s">
        <v>7</v>
      </c>
      <c r="E248" s="61"/>
    </row>
    <row r="249" spans="2:5" ht="15" x14ac:dyDescent="0.2">
      <c r="B249" s="71"/>
      <c r="C249" s="36"/>
      <c r="D249" s="44" t="s">
        <v>30</v>
      </c>
      <c r="E249" s="61"/>
    </row>
    <row r="250" spans="2:5" ht="15.75" thickBot="1" x14ac:dyDescent="0.25">
      <c r="B250" s="72"/>
      <c r="C250" s="37"/>
      <c r="D250" s="45" t="s">
        <v>13</v>
      </c>
      <c r="E250" s="62"/>
    </row>
    <row r="251" spans="2:5" ht="15" x14ac:dyDescent="0.2">
      <c r="B251" s="70" t="s">
        <v>77</v>
      </c>
      <c r="C251" s="26">
        <v>7</v>
      </c>
      <c r="D251" s="40" t="s">
        <v>9</v>
      </c>
      <c r="E251" s="41" t="s">
        <v>62</v>
      </c>
    </row>
    <row r="252" spans="2:5" ht="15" x14ac:dyDescent="0.2">
      <c r="B252" s="71"/>
      <c r="C252" s="36"/>
      <c r="D252" s="42" t="s">
        <v>6</v>
      </c>
      <c r="E252" s="59" t="s">
        <v>63</v>
      </c>
    </row>
    <row r="253" spans="2:5" ht="15" x14ac:dyDescent="0.2">
      <c r="B253" s="71"/>
      <c r="C253" s="36"/>
      <c r="D253" s="43" t="s">
        <v>6</v>
      </c>
      <c r="E253" s="60"/>
    </row>
    <row r="254" spans="2:5" ht="15" x14ac:dyDescent="0.2">
      <c r="B254" s="71"/>
      <c r="C254" s="36"/>
      <c r="D254" s="42" t="s">
        <v>7</v>
      </c>
      <c r="E254" s="59" t="s">
        <v>64</v>
      </c>
    </row>
    <row r="255" spans="2:5" ht="15" x14ac:dyDescent="0.2">
      <c r="B255" s="71"/>
      <c r="C255" s="36"/>
      <c r="D255" s="44" t="s">
        <v>7</v>
      </c>
      <c r="E255" s="61"/>
    </row>
    <row r="256" spans="2:5" ht="15" x14ac:dyDescent="0.2">
      <c r="B256" s="71"/>
      <c r="C256" s="36"/>
      <c r="D256" s="44" t="s">
        <v>30</v>
      </c>
      <c r="E256" s="61"/>
    </row>
    <row r="257" spans="2:5" ht="15.75" thickBot="1" x14ac:dyDescent="0.25">
      <c r="B257" s="72"/>
      <c r="C257" s="37"/>
      <c r="D257" s="45" t="s">
        <v>13</v>
      </c>
      <c r="E257" s="62"/>
    </row>
    <row r="258" spans="2:5" ht="15" x14ac:dyDescent="0.2">
      <c r="B258" s="70" t="s">
        <v>78</v>
      </c>
      <c r="C258" s="26">
        <v>7</v>
      </c>
      <c r="D258" s="40" t="s">
        <v>9</v>
      </c>
      <c r="E258" s="41" t="s">
        <v>62</v>
      </c>
    </row>
    <row r="259" spans="2:5" ht="15" x14ac:dyDescent="0.2">
      <c r="B259" s="71"/>
      <c r="C259" s="36"/>
      <c r="D259" s="42" t="s">
        <v>6</v>
      </c>
      <c r="E259" s="59" t="s">
        <v>63</v>
      </c>
    </row>
    <row r="260" spans="2:5" ht="15" x14ac:dyDescent="0.2">
      <c r="B260" s="71"/>
      <c r="C260" s="36"/>
      <c r="D260" s="43" t="s">
        <v>6</v>
      </c>
      <c r="E260" s="60"/>
    </row>
    <row r="261" spans="2:5" ht="15" x14ac:dyDescent="0.2">
      <c r="B261" s="71"/>
      <c r="C261" s="36"/>
      <c r="D261" s="42" t="s">
        <v>7</v>
      </c>
      <c r="E261" s="59" t="s">
        <v>64</v>
      </c>
    </row>
    <row r="262" spans="2:5" ht="15" x14ac:dyDescent="0.2">
      <c r="B262" s="71"/>
      <c r="C262" s="36"/>
      <c r="D262" s="44" t="s">
        <v>7</v>
      </c>
      <c r="E262" s="61"/>
    </row>
    <row r="263" spans="2:5" ht="15" x14ac:dyDescent="0.2">
      <c r="B263" s="71"/>
      <c r="C263" s="36"/>
      <c r="D263" s="44" t="s">
        <v>30</v>
      </c>
      <c r="E263" s="61"/>
    </row>
    <row r="264" spans="2:5" ht="15.75" thickBot="1" x14ac:dyDescent="0.25">
      <c r="B264" s="72"/>
      <c r="C264" s="37"/>
      <c r="D264" s="45" t="s">
        <v>13</v>
      </c>
      <c r="E264" s="62"/>
    </row>
    <row r="265" spans="2:5" ht="15" x14ac:dyDescent="0.2">
      <c r="B265" s="70" t="s">
        <v>79</v>
      </c>
      <c r="C265" s="26">
        <v>7</v>
      </c>
      <c r="D265" s="40" t="s">
        <v>9</v>
      </c>
      <c r="E265" s="41" t="s">
        <v>62</v>
      </c>
    </row>
    <row r="266" spans="2:5" ht="15" x14ac:dyDescent="0.2">
      <c r="B266" s="71"/>
      <c r="C266" s="36"/>
      <c r="D266" s="42" t="s">
        <v>6</v>
      </c>
      <c r="E266" s="80" t="s">
        <v>63</v>
      </c>
    </row>
    <row r="267" spans="2:5" ht="15" x14ac:dyDescent="0.2">
      <c r="B267" s="71"/>
      <c r="C267" s="36"/>
      <c r="D267" s="43" t="s">
        <v>6</v>
      </c>
      <c r="E267" s="83"/>
    </row>
    <row r="268" spans="2:5" ht="15" x14ac:dyDescent="0.2">
      <c r="B268" s="71"/>
      <c r="C268" s="36"/>
      <c r="D268" s="42" t="s">
        <v>7</v>
      </c>
      <c r="E268" s="80" t="s">
        <v>64</v>
      </c>
    </row>
    <row r="269" spans="2:5" ht="15" x14ac:dyDescent="0.2">
      <c r="B269" s="71"/>
      <c r="C269" s="36"/>
      <c r="D269" s="44" t="s">
        <v>7</v>
      </c>
      <c r="E269" s="81"/>
    </row>
    <row r="270" spans="2:5" ht="15" x14ac:dyDescent="0.2">
      <c r="B270" s="71"/>
      <c r="C270" s="36"/>
      <c r="D270" s="44" t="s">
        <v>30</v>
      </c>
      <c r="E270" s="81"/>
    </row>
    <row r="271" spans="2:5" ht="15.75" thickBot="1" x14ac:dyDescent="0.25">
      <c r="B271" s="72"/>
      <c r="C271" s="37"/>
      <c r="D271" s="45" t="s">
        <v>13</v>
      </c>
      <c r="E271" s="82"/>
    </row>
    <row r="272" spans="2:5" ht="15" x14ac:dyDescent="0.2">
      <c r="B272" s="70" t="s">
        <v>80</v>
      </c>
      <c r="C272" s="26">
        <v>7</v>
      </c>
      <c r="D272" s="40" t="s">
        <v>9</v>
      </c>
      <c r="E272" s="41" t="s">
        <v>62</v>
      </c>
    </row>
    <row r="273" spans="1:5" ht="15" x14ac:dyDescent="0.2">
      <c r="B273" s="71"/>
      <c r="C273" s="36"/>
      <c r="D273" s="42" t="s">
        <v>6</v>
      </c>
      <c r="E273" s="80" t="s">
        <v>63</v>
      </c>
    </row>
    <row r="274" spans="1:5" ht="15" x14ac:dyDescent="0.2">
      <c r="B274" s="71"/>
      <c r="C274" s="36"/>
      <c r="D274" s="43" t="s">
        <v>6</v>
      </c>
      <c r="E274" s="83"/>
    </row>
    <row r="275" spans="1:5" ht="15" x14ac:dyDescent="0.2">
      <c r="B275" s="71"/>
      <c r="C275" s="36"/>
      <c r="D275" s="42" t="s">
        <v>7</v>
      </c>
      <c r="E275" s="80" t="s">
        <v>64</v>
      </c>
    </row>
    <row r="276" spans="1:5" ht="15" x14ac:dyDescent="0.2">
      <c r="B276" s="71"/>
      <c r="C276" s="36"/>
      <c r="D276" s="44" t="s">
        <v>7</v>
      </c>
      <c r="E276" s="81"/>
    </row>
    <row r="277" spans="1:5" ht="15" x14ac:dyDescent="0.2">
      <c r="B277" s="71"/>
      <c r="C277" s="36"/>
      <c r="D277" s="44" t="s">
        <v>30</v>
      </c>
      <c r="E277" s="81"/>
    </row>
    <row r="278" spans="1:5" ht="15.75" thickBot="1" x14ac:dyDescent="0.25">
      <c r="B278" s="72"/>
      <c r="C278" s="37"/>
      <c r="D278" s="45" t="s">
        <v>13</v>
      </c>
      <c r="E278" s="82"/>
    </row>
    <row r="279" spans="1:5" ht="15" x14ac:dyDescent="0.2">
      <c r="B279" s="70" t="s">
        <v>81</v>
      </c>
      <c r="C279" s="26">
        <v>7</v>
      </c>
      <c r="D279" s="40" t="s">
        <v>9</v>
      </c>
      <c r="E279" s="41" t="s">
        <v>62</v>
      </c>
    </row>
    <row r="280" spans="1:5" ht="15" x14ac:dyDescent="0.2">
      <c r="B280" s="71"/>
      <c r="C280" s="36"/>
      <c r="D280" s="42" t="s">
        <v>6</v>
      </c>
      <c r="E280" s="80" t="s">
        <v>63</v>
      </c>
    </row>
    <row r="281" spans="1:5" ht="15" x14ac:dyDescent="0.2">
      <c r="B281" s="71"/>
      <c r="C281" s="36"/>
      <c r="D281" s="43" t="s">
        <v>6</v>
      </c>
      <c r="E281" s="83"/>
    </row>
    <row r="282" spans="1:5" ht="15" x14ac:dyDescent="0.2">
      <c r="B282" s="71"/>
      <c r="C282" s="36"/>
      <c r="D282" s="42" t="s">
        <v>7</v>
      </c>
      <c r="E282" s="80" t="s">
        <v>64</v>
      </c>
    </row>
    <row r="283" spans="1:5" ht="15" x14ac:dyDescent="0.2">
      <c r="B283" s="71"/>
      <c r="C283" s="36"/>
      <c r="D283" s="44" t="s">
        <v>7</v>
      </c>
      <c r="E283" s="81"/>
    </row>
    <row r="284" spans="1:5" ht="15" x14ac:dyDescent="0.2">
      <c r="B284" s="71"/>
      <c r="C284" s="36"/>
      <c r="D284" s="44" t="s">
        <v>30</v>
      </c>
      <c r="E284" s="81"/>
    </row>
    <row r="285" spans="1:5" ht="15.75" thickBot="1" x14ac:dyDescent="0.25">
      <c r="B285" s="72"/>
      <c r="C285" s="37"/>
      <c r="D285" s="45" t="s">
        <v>13</v>
      </c>
      <c r="E285" s="82"/>
    </row>
    <row r="286" spans="1:5" ht="15" x14ac:dyDescent="0.2">
      <c r="B286" s="53"/>
      <c r="C286" s="53"/>
      <c r="D286" s="53"/>
      <c r="E286" s="54"/>
    </row>
    <row r="287" spans="1:5" ht="15" x14ac:dyDescent="0.2">
      <c r="B287" s="53" t="s">
        <v>58</v>
      </c>
      <c r="C287" s="55">
        <f>SUM(C164:C285)</f>
        <v>123</v>
      </c>
      <c r="D287" s="53"/>
      <c r="E287" s="54"/>
    </row>
    <row r="288" spans="1:5" ht="15" x14ac:dyDescent="0.2">
      <c r="A288" s="56"/>
      <c r="B288" s="53"/>
      <c r="C288" s="55"/>
      <c r="D288" s="53"/>
      <c r="E288" s="54"/>
    </row>
    <row r="289" spans="1:10" ht="111" customHeight="1" x14ac:dyDescent="0.2">
      <c r="A289" s="84" t="s">
        <v>82</v>
      </c>
      <c r="B289" s="84"/>
      <c r="C289" s="84"/>
      <c r="D289" s="84"/>
      <c r="E289" s="84"/>
      <c r="F289" s="84"/>
    </row>
    <row r="290" spans="1:10" ht="15" x14ac:dyDescent="0.2">
      <c r="B290" s="53"/>
      <c r="C290" s="53"/>
      <c r="D290" s="53"/>
      <c r="E290" s="54"/>
    </row>
    <row r="291" spans="1:10" ht="14.25" x14ac:dyDescent="0.2">
      <c r="B291" s="57" t="s">
        <v>83</v>
      </c>
      <c r="C291" s="58">
        <f>SUM(C134+C158+C287)</f>
        <v>266</v>
      </c>
    </row>
    <row r="293" spans="1:10" ht="18.75" customHeight="1" x14ac:dyDescent="0.2"/>
    <row r="296" spans="1:10" s="2" customFormat="1" x14ac:dyDescent="0.2">
      <c r="A296"/>
      <c r="F296"/>
      <c r="G296"/>
      <c r="H296"/>
      <c r="I296"/>
      <c r="J296"/>
    </row>
  </sheetData>
  <mergeCells count="61">
    <mergeCell ref="A289:F289"/>
    <mergeCell ref="E266:E267"/>
    <mergeCell ref="E268:E271"/>
    <mergeCell ref="E273:E274"/>
    <mergeCell ref="E275:E278"/>
    <mergeCell ref="E280:E281"/>
    <mergeCell ref="E282:E285"/>
    <mergeCell ref="B279:B285"/>
    <mergeCell ref="E233:E236"/>
    <mergeCell ref="E186:E187"/>
    <mergeCell ref="E188:E191"/>
    <mergeCell ref="E193:E194"/>
    <mergeCell ref="E195:E198"/>
    <mergeCell ref="E231:E232"/>
    <mergeCell ref="B25:B29"/>
    <mergeCell ref="B19:B24"/>
    <mergeCell ref="B14:B17"/>
    <mergeCell ref="B8:B13"/>
    <mergeCell ref="B50:B53"/>
    <mergeCell ref="B42:B44"/>
    <mergeCell ref="B45:B49"/>
    <mergeCell ref="B37:B41"/>
    <mergeCell ref="B35:B36"/>
    <mergeCell ref="B30:B34"/>
    <mergeCell ref="B54:B59"/>
    <mergeCell ref="B60:B66"/>
    <mergeCell ref="B67:B71"/>
    <mergeCell ref="B72:B77"/>
    <mergeCell ref="B78:B83"/>
    <mergeCell ref="B84:B89"/>
    <mergeCell ref="B90:B92"/>
    <mergeCell ref="B93:B94"/>
    <mergeCell ref="B103:B109"/>
    <mergeCell ref="B96:B102"/>
    <mergeCell ref="B110:B114"/>
    <mergeCell ref="B115:B116"/>
    <mergeCell ref="B117:B122"/>
    <mergeCell ref="B123:B125"/>
    <mergeCell ref="B129:B132"/>
    <mergeCell ref="B139:B144"/>
    <mergeCell ref="B145:B150"/>
    <mergeCell ref="B151:B156"/>
    <mergeCell ref="B164:B170"/>
    <mergeCell ref="B171:B177"/>
    <mergeCell ref="B160:E160"/>
    <mergeCell ref="B161:E161"/>
    <mergeCell ref="B178:B184"/>
    <mergeCell ref="B185:B191"/>
    <mergeCell ref="B192:B198"/>
    <mergeCell ref="B199:B205"/>
    <mergeCell ref="B206:B212"/>
    <mergeCell ref="B213:B219"/>
    <mergeCell ref="B220:B226"/>
    <mergeCell ref="B227:B229"/>
    <mergeCell ref="B230:B236"/>
    <mergeCell ref="B237:B243"/>
    <mergeCell ref="B244:B250"/>
    <mergeCell ref="B251:B257"/>
    <mergeCell ref="B258:B264"/>
    <mergeCell ref="B265:B271"/>
    <mergeCell ref="B272:B278"/>
  </mergeCells>
  <pageMargins left="1.1811023622047245" right="0.59055118110236227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1"/>
  <sheetViews>
    <sheetView workbookViewId="0">
      <selection activeCell="D14" sqref="D14"/>
    </sheetView>
  </sheetViews>
  <sheetFormatPr defaultRowHeight="12.75" x14ac:dyDescent="0.2"/>
  <cols>
    <col min="1" max="1" width="3.28515625" customWidth="1"/>
    <col min="2" max="2" width="3.140625" customWidth="1"/>
    <col min="3" max="3" width="25.28515625" style="1" customWidth="1"/>
    <col min="4" max="4" width="21.7109375" style="2" customWidth="1"/>
    <col min="5" max="5" width="19.7109375" style="2" customWidth="1"/>
    <col min="6" max="6" width="12.140625" customWidth="1"/>
  </cols>
  <sheetData>
    <row r="3" spans="3:5" ht="16.5" customHeight="1" x14ac:dyDescent="0.2">
      <c r="E3" s="66" t="s">
        <v>88</v>
      </c>
    </row>
    <row r="4" spans="3:5" ht="9" customHeight="1" x14ac:dyDescent="0.2"/>
    <row r="5" spans="3:5" ht="14.25" customHeight="1" x14ac:dyDescent="0.2"/>
    <row r="6" spans="3:5" ht="16.5" customHeight="1" x14ac:dyDescent="0.2">
      <c r="D6" s="4"/>
      <c r="E6" s="4"/>
    </row>
    <row r="8" spans="3:5" x14ac:dyDescent="0.2">
      <c r="C8" s="5" t="s">
        <v>89</v>
      </c>
    </row>
    <row r="9" spans="3:5" ht="15" x14ac:dyDescent="0.2">
      <c r="C9" s="6"/>
      <c r="D9" s="4"/>
      <c r="E9" s="4"/>
    </row>
    <row r="10" spans="3:5" ht="22.5" customHeight="1" x14ac:dyDescent="0.2">
      <c r="C10" s="64" t="s">
        <v>1</v>
      </c>
      <c r="D10" s="65" t="s">
        <v>2</v>
      </c>
      <c r="E10" s="65" t="s">
        <v>85</v>
      </c>
    </row>
    <row r="11" spans="3:5" ht="16.5" customHeight="1" x14ac:dyDescent="0.2">
      <c r="C11" s="8" t="s">
        <v>84</v>
      </c>
      <c r="D11" s="9">
        <v>1</v>
      </c>
      <c r="E11" s="85" t="s">
        <v>86</v>
      </c>
    </row>
    <row r="12" spans="3:5" ht="15" x14ac:dyDescent="0.2">
      <c r="C12" s="8" t="s">
        <v>90</v>
      </c>
      <c r="D12" s="9">
        <v>1</v>
      </c>
      <c r="E12" s="86"/>
    </row>
    <row r="13" spans="3:5" ht="15" x14ac:dyDescent="0.2">
      <c r="C13" s="8" t="s">
        <v>91</v>
      </c>
      <c r="D13" s="9">
        <v>1</v>
      </c>
      <c r="E13" s="86"/>
    </row>
    <row r="14" spans="3:5" ht="15" x14ac:dyDescent="0.2">
      <c r="C14" s="8" t="s">
        <v>51</v>
      </c>
      <c r="D14" s="9">
        <v>1</v>
      </c>
      <c r="E14" s="87"/>
    </row>
    <row r="15" spans="3:5" ht="15" x14ac:dyDescent="0.2">
      <c r="C15" s="67" t="s">
        <v>53</v>
      </c>
      <c r="D15" s="8">
        <f>SUM(D11:D14)</f>
        <v>4</v>
      </c>
      <c r="E15" s="9"/>
    </row>
    <row r="16" spans="3:5" ht="15" x14ac:dyDescent="0.2">
      <c r="C16" s="6"/>
      <c r="D16" s="4"/>
      <c r="E16" s="4"/>
    </row>
    <row r="18" spans="1:10" ht="18.75" customHeight="1" x14ac:dyDescent="0.2"/>
    <row r="21" spans="1:10" s="2" customFormat="1" x14ac:dyDescent="0.2">
      <c r="A21"/>
      <c r="B21"/>
      <c r="F21"/>
      <c r="G21"/>
      <c r="H21"/>
      <c r="I21"/>
      <c r="J21"/>
    </row>
  </sheetData>
  <mergeCells count="1">
    <mergeCell ref="E11:E14"/>
  </mergeCells>
  <pageMargins left="1.1811023622047245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точ. учета э.э.-20062022</vt:lpstr>
      <vt:lpstr>точ. учета т.э.-20062022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MatyuhovGE</dc:creator>
  <cp:lastModifiedBy>Татьяна Александровна Крылова</cp:lastModifiedBy>
  <cp:lastPrinted>2022-05-27T05:49:16Z</cp:lastPrinted>
  <dcterms:created xsi:type="dcterms:W3CDTF">2022-05-25T06:00:31Z</dcterms:created>
  <dcterms:modified xsi:type="dcterms:W3CDTF">2023-05-16T05:19:58Z</dcterms:modified>
</cp:coreProperties>
</file>