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F12" i="1" s="1"/>
  <c r="C11" i="1"/>
  <c r="C10" i="1"/>
  <c r="C9" i="1"/>
  <c r="F9" i="1" s="1"/>
  <c r="C8" i="1"/>
  <c r="F8" i="1"/>
  <c r="F10" i="1"/>
  <c r="F11" i="1"/>
  <c r="F7" i="1"/>
  <c r="D3" i="1"/>
  <c r="C7" i="1" l="1"/>
</calcChain>
</file>

<file path=xl/sharedStrings.xml><?xml version="1.0" encoding="utf-8"?>
<sst xmlns="http://schemas.openxmlformats.org/spreadsheetml/2006/main" count="11" uniqueCount="11">
  <si>
    <t>№ лота</t>
  </si>
  <si>
    <t>Начальная цена, без НДС, руб.</t>
  </si>
  <si>
    <t>Начало периода снижения</t>
  </si>
  <si>
    <t>Окончание периода снижения</t>
  </si>
  <si>
    <t>Задаток</t>
  </si>
  <si>
    <t>Права требования должника к ПАО «Межтопэнергобанк» (ИНН 7701014396, ОГРН 1027739253520) на общую сумму 17 260 499,86 руб. на основании Уведомления конкурсного управляющего ПАО «Межтопэнергобанк» ГК «АСВ» № 20К/115701 от 24.11.17 г. (см. Уведомление )</t>
  </si>
  <si>
    <t>Величина снижения начальной цены  - 10% от начальной цены.</t>
  </si>
  <si>
    <t>Подведение итогов торгов производится 28.01.2020г. в 10-00 на сайте электронной площадки «Фабрикант».</t>
  </si>
  <si>
    <t xml:space="preserve">Права требования </t>
  </si>
  <si>
    <t>Размер задатка составляет 10% от начальной продажной цены прав требования на соответствующем этапе снижения (периоде). Поступление задатка на счет, указанный в сообщении о проведении торгов, должно быть подтверждено на дату подачи заявки.</t>
  </si>
  <si>
    <t>Начальная цена уступки, без НДС,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</si>
</sst>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164" fontId="5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49" fontId="3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C6" sqref="C6"/>
    </sheetView>
  </sheetViews>
  <sheetFormatPr defaultRowHeight="15" x14ac:dyDescent="0.25"/>
  <cols>
    <col min="1" max="1" width="7" customWidth="1"/>
    <col min="2" max="2" width="48" customWidth="1"/>
    <col min="3" max="3" width="22.42578125" customWidth="1"/>
    <col min="4" max="4" width="26" customWidth="1"/>
    <col min="5" max="5" width="26.85546875" customWidth="1"/>
    <col min="6" max="6" width="27.42578125" customWidth="1"/>
  </cols>
  <sheetData>
    <row r="1" spans="1:6" x14ac:dyDescent="0.25">
      <c r="A1" s="23" t="s">
        <v>0</v>
      </c>
      <c r="B1" s="23" t="s">
        <v>8</v>
      </c>
      <c r="C1" s="23" t="s">
        <v>1</v>
      </c>
      <c r="D1" s="13" t="s">
        <v>6</v>
      </c>
      <c r="E1" s="13" t="s">
        <v>9</v>
      </c>
      <c r="F1" s="1"/>
    </row>
    <row r="2" spans="1:6" ht="54" customHeight="1" x14ac:dyDescent="0.25">
      <c r="A2" s="23"/>
      <c r="B2" s="23"/>
      <c r="C2" s="23"/>
      <c r="D2" s="16"/>
      <c r="E2" s="14"/>
      <c r="F2" s="1"/>
    </row>
    <row r="3" spans="1:6" x14ac:dyDescent="0.25">
      <c r="A3" s="17">
        <v>1</v>
      </c>
      <c r="B3" s="19" t="s">
        <v>5</v>
      </c>
      <c r="C3" s="21">
        <v>155344.5</v>
      </c>
      <c r="D3" s="21">
        <f>C3/10</f>
        <v>15534.45</v>
      </c>
      <c r="E3" s="15"/>
      <c r="F3" s="2"/>
    </row>
    <row r="4" spans="1:6" ht="122.25" customHeight="1" x14ac:dyDescent="0.25">
      <c r="A4" s="18"/>
      <c r="B4" s="20"/>
      <c r="C4" s="22"/>
      <c r="D4" s="22"/>
      <c r="E4" s="16"/>
      <c r="F4" s="2"/>
    </row>
    <row r="5" spans="1:6" x14ac:dyDescent="0.25">
      <c r="A5" s="3"/>
      <c r="B5" s="4"/>
      <c r="C5" s="5"/>
      <c r="D5" s="5"/>
      <c r="E5" s="6"/>
      <c r="F5" s="7"/>
    </row>
    <row r="6" spans="1:6" ht="25.5" x14ac:dyDescent="0.25">
      <c r="A6" s="8"/>
      <c r="B6" s="19" t="s">
        <v>7</v>
      </c>
      <c r="C6" s="9" t="s">
        <v>10</v>
      </c>
      <c r="D6" s="9" t="s">
        <v>2</v>
      </c>
      <c r="E6" s="9" t="s">
        <v>3</v>
      </c>
      <c r="F6" s="9" t="s">
        <v>4</v>
      </c>
    </row>
    <row r="7" spans="1:6" ht="24.75" customHeight="1" x14ac:dyDescent="0.25">
      <c r="B7" s="20"/>
      <c r="C7" s="10">
        <f>C3</f>
        <v>155344.5</v>
      </c>
      <c r="D7" s="11">
        <v>43808</v>
      </c>
      <c r="E7" s="11">
        <v>43812</v>
      </c>
      <c r="F7" s="10">
        <f>C7/10</f>
        <v>15534.45</v>
      </c>
    </row>
    <row r="8" spans="1:6" x14ac:dyDescent="0.25">
      <c r="C8" s="10">
        <f>C7*0.9</f>
        <v>139810.05000000002</v>
      </c>
      <c r="D8" s="11">
        <v>43815</v>
      </c>
      <c r="E8" s="11">
        <v>43819</v>
      </c>
      <c r="F8" s="12">
        <f t="shared" ref="F8:F12" si="0">C8/10</f>
        <v>13981.005000000001</v>
      </c>
    </row>
    <row r="9" spans="1:6" x14ac:dyDescent="0.25">
      <c r="C9" s="10">
        <f>C7*0.8</f>
        <v>124275.6</v>
      </c>
      <c r="D9" s="11">
        <v>43822</v>
      </c>
      <c r="E9" s="11">
        <v>43826</v>
      </c>
      <c r="F9" s="12">
        <f t="shared" si="0"/>
        <v>12427.560000000001</v>
      </c>
    </row>
    <row r="10" spans="1:6" x14ac:dyDescent="0.25">
      <c r="C10" s="10">
        <f>C7*0.7</f>
        <v>108741.15</v>
      </c>
      <c r="D10" s="11">
        <v>43829</v>
      </c>
      <c r="E10" s="11">
        <v>43843</v>
      </c>
      <c r="F10" s="12">
        <f t="shared" si="0"/>
        <v>10874.115</v>
      </c>
    </row>
    <row r="11" spans="1:6" x14ac:dyDescent="0.25">
      <c r="C11" s="10">
        <f>C7*0.6</f>
        <v>93206.7</v>
      </c>
      <c r="D11" s="11">
        <v>43844</v>
      </c>
      <c r="E11" s="11">
        <v>43850</v>
      </c>
      <c r="F11" s="12">
        <f t="shared" si="0"/>
        <v>9320.67</v>
      </c>
    </row>
    <row r="12" spans="1:6" x14ac:dyDescent="0.25">
      <c r="C12" s="10">
        <f>C7*0.5</f>
        <v>77672.25</v>
      </c>
      <c r="D12" s="11">
        <v>43851</v>
      </c>
      <c r="E12" s="11">
        <v>43857</v>
      </c>
      <c r="F12" s="12">
        <f t="shared" si="0"/>
        <v>7767.2250000000004</v>
      </c>
    </row>
  </sheetData>
  <mergeCells count="10">
    <mergeCell ref="B6:B7"/>
    <mergeCell ref="A1:A2"/>
    <mergeCell ref="B1:B2"/>
    <mergeCell ref="C1:C2"/>
    <mergeCell ref="D1:D2"/>
    <mergeCell ref="E1:E4"/>
    <mergeCell ref="A3:A4"/>
    <mergeCell ref="B3:B4"/>
    <mergeCell ref="C3:C4"/>
    <mergeCell ref="D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2019-12-06T13:00:06Z</dcterms:modified>
</cp:coreProperties>
</file>