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ocuments\Аукцион в электронной форме\2021\по Положению 2021\АЭФ электроэнцефалограмма НОР4 НО Туапсе\"/>
    </mc:Choice>
  </mc:AlternateContent>
  <xr:revisionPtr revIDLastSave="0" documentId="13_ncr:1_{12E43440-779E-404A-B654-B395318F24E6}" xr6:coauthVersionLast="45" xr6:coauthVersionMax="45" xr10:uidLastSave="{00000000-0000-0000-0000-000000000000}"/>
  <bookViews>
    <workbookView xWindow="28680" yWindow="2100" windowWidth="19440" windowHeight="15600" tabRatio="500" xr2:uid="{00000000-000D-0000-FFFF-FFFF00000000}"/>
  </bookViews>
  <sheets>
    <sheet name="НМЦД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8" l="1"/>
  <c r="J9" i="8" s="1"/>
  <c r="H8" i="8"/>
  <c r="H9" i="8" s="1"/>
  <c r="F8" i="8"/>
  <c r="F9" i="8" s="1"/>
</calcChain>
</file>

<file path=xl/sharedStrings.xml><?xml version="1.0" encoding="utf-8"?>
<sst xmlns="http://schemas.openxmlformats.org/spreadsheetml/2006/main" count="25" uniqueCount="21">
  <si>
    <t>Обоснование начальной (максимальной) цены договора</t>
  </si>
  <si>
    <t>Приложение № 1</t>
  </si>
  <si>
    <t>к документации аукциона  в электронной форме</t>
  </si>
  <si>
    <t>Используемый метод определения НМЦД с обоснованием - Метод сопоставимых рыночных цен (анализа рынка)</t>
  </si>
  <si>
    <t>№ п/п</t>
  </si>
  <si>
    <t>Наименование</t>
  </si>
  <si>
    <t>Ед.</t>
  </si>
  <si>
    <t xml:space="preserve">Кол-во </t>
  </si>
  <si>
    <t>Пост. № 1 без НДС (руб.)</t>
  </si>
  <si>
    <t>Пост. № 2 без НДС (руб.)</t>
  </si>
  <si>
    <t>Пост. № 3 без НДС (руб.)</t>
  </si>
  <si>
    <t>Начальная (максимальная) цена позиции (руб.)</t>
  </si>
  <si>
    <t xml:space="preserve"> за ед.</t>
  </si>
  <si>
    <t>Всего</t>
  </si>
  <si>
    <t>Итого без НДС:</t>
  </si>
  <si>
    <t>В начальную (максимальную) цену договора включены: стоимость Услуги в полном объеме в соответствии с требованиями Заказчика,  расходы на  оборудование и материалы для оказания  услуг, транспортные расходы, на страхование (если они есть), налоги, уплата таможенных пошлин, иные пошлины и сборы, а также другие накладные расходы, уплата обязательных платежей, установленных законодательством Российской Федерации и иные расходы Исполнителя, связанные с исполнением настоящего Договора.</t>
  </si>
  <si>
    <t>чел.</t>
  </si>
  <si>
    <t xml:space="preserve"> Услуги по исследованиям методом электроэнцефалографии для комиссионного психиатрического освидетельствования</t>
  </si>
  <si>
    <t xml:space="preserve">В связи с лимитом средств выделенных Заказчиком принято решение определить начальную (максимальную) цену договора по предложению поставщика № 1. </t>
  </si>
  <si>
    <t>Оказание услуг по проведению медицинских исследований  методом электроэнцефалографии для комиссионного психиатрического освидетельствования работников Черноморского отряда ВО филиала ФГП ВО ЖДТ России на Северо-Кавказской железной дороге в городе Туапсе</t>
  </si>
  <si>
    <t>Таким образом, начальная (максимальная) цена договора составит 180000 (Сто восемьдесят тысяч) рублей 00 копеек без НДС в соответствии с пп. 2 п. 2 ст. 149 НК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</si>
</sst>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р_."/>
    <numFmt numFmtId="165" formatCode="#,##0.00_р_."/>
  </numFmts>
  <fonts count="14" x14ac:knownFonts="1">
    <font>
      <sz val="10"/>
      <name val="Arial"/>
      <family val="2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5" fontId="12" fillId="0" borderId="4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5" fontId="12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2228850</xdr:colOff>
      <xdr:row>10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2705AED-2B09-4AE1-A791-4476D3F5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005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738C-61F3-4E72-9768-0A294EB773A0}">
  <dimension ref="A1:V13"/>
  <sheetViews>
    <sheetView tabSelected="1" zoomScale="120" zoomScaleNormal="120" workbookViewId="0">
      <selection activeCell="G8" sqref="G8"/>
    </sheetView>
  </sheetViews>
  <sheetFormatPr defaultRowHeight="12.75" x14ac:dyDescent="0.2"/>
  <cols>
    <col min="1" max="1" width="5.85546875" customWidth="1"/>
    <col min="2" max="2" width="37.28515625" customWidth="1"/>
    <col min="3" max="3" width="6" customWidth="1"/>
    <col min="4" max="4" width="7.85546875" customWidth="1"/>
    <col min="6" max="6" width="13.5703125" customWidth="1"/>
    <col min="8" max="8" width="14.7109375" customWidth="1"/>
    <col min="10" max="10" width="13.85546875" customWidth="1"/>
    <col min="11" max="11" width="17.28515625" customWidth="1"/>
  </cols>
  <sheetData>
    <row r="1" spans="1:22" s="1" customFormat="1" ht="16.5" customHeight="1" x14ac:dyDescent="0.2">
      <c r="B1" s="2"/>
      <c r="H1" s="3"/>
      <c r="I1" s="23" t="s">
        <v>1</v>
      </c>
      <c r="J1" s="23"/>
      <c r="K1" s="23"/>
    </row>
    <row r="2" spans="1:22" s="1" customFormat="1" ht="18" customHeight="1" x14ac:dyDescent="0.2">
      <c r="B2" s="4" t="s">
        <v>0</v>
      </c>
      <c r="H2" s="24" t="s">
        <v>2</v>
      </c>
      <c r="I2" s="24"/>
      <c r="J2" s="24"/>
      <c r="K2" s="24"/>
    </row>
    <row r="3" spans="1:22" s="1" customFormat="1" ht="52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2" s="1" customFormat="1" ht="15.75" x14ac:dyDescent="0.2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2" s="1" customFormat="1" ht="7.5" customHeight="1" x14ac:dyDescent="0.2">
      <c r="B5" s="2"/>
    </row>
    <row r="6" spans="1:22" s="1" customFormat="1" ht="54" customHeight="1" x14ac:dyDescent="0.2">
      <c r="A6" s="27" t="s">
        <v>4</v>
      </c>
      <c r="B6" s="28" t="s">
        <v>5</v>
      </c>
      <c r="C6" s="30" t="s">
        <v>6</v>
      </c>
      <c r="D6" s="30" t="s">
        <v>7</v>
      </c>
      <c r="E6" s="31" t="s">
        <v>8</v>
      </c>
      <c r="F6" s="32"/>
      <c r="G6" s="32" t="s">
        <v>9</v>
      </c>
      <c r="H6" s="30"/>
      <c r="I6" s="30" t="s">
        <v>10</v>
      </c>
      <c r="J6" s="30"/>
      <c r="K6" s="33" t="s">
        <v>11</v>
      </c>
      <c r="L6" s="5"/>
    </row>
    <row r="7" spans="1:22" s="1" customFormat="1" ht="21.75" customHeight="1" x14ac:dyDescent="0.2">
      <c r="A7" s="27"/>
      <c r="B7" s="29"/>
      <c r="C7" s="30"/>
      <c r="D7" s="30"/>
      <c r="E7" s="6" t="s">
        <v>12</v>
      </c>
      <c r="F7" s="6" t="s">
        <v>13</v>
      </c>
      <c r="G7" s="6" t="s">
        <v>12</v>
      </c>
      <c r="H7" s="7" t="s">
        <v>13</v>
      </c>
      <c r="I7" s="7" t="s">
        <v>12</v>
      </c>
      <c r="J7" s="7" t="s">
        <v>13</v>
      </c>
      <c r="K7" s="33"/>
      <c r="L7" s="5"/>
    </row>
    <row r="8" spans="1:22" ht="72" customHeight="1" x14ac:dyDescent="0.2">
      <c r="A8" s="8">
        <v>1</v>
      </c>
      <c r="B8" s="9" t="s">
        <v>17</v>
      </c>
      <c r="C8" s="10" t="s">
        <v>16</v>
      </c>
      <c r="D8" s="11">
        <v>180</v>
      </c>
      <c r="E8" s="12">
        <v>1000</v>
      </c>
      <c r="F8" s="12">
        <f>E8*D8</f>
        <v>180000</v>
      </c>
      <c r="G8" s="13">
        <v>1100</v>
      </c>
      <c r="H8" s="14">
        <f>G8*D8</f>
        <v>198000</v>
      </c>
      <c r="I8" s="14">
        <v>1700</v>
      </c>
      <c r="J8" s="14">
        <f>I8*D8</f>
        <v>306000</v>
      </c>
      <c r="K8" s="15">
        <v>180000</v>
      </c>
      <c r="V8" s="16"/>
    </row>
    <row r="9" spans="1:22" x14ac:dyDescent="0.2">
      <c r="A9" s="17"/>
      <c r="B9" s="18" t="s">
        <v>14</v>
      </c>
      <c r="C9" s="19"/>
      <c r="D9" s="20"/>
      <c r="E9" s="20"/>
      <c r="F9" s="20">
        <f>SUM(F8:F8)</f>
        <v>180000</v>
      </c>
      <c r="G9" s="21"/>
      <c r="H9" s="17">
        <f>SUM(H8:H8)</f>
        <v>198000</v>
      </c>
      <c r="I9" s="21"/>
      <c r="J9" s="20">
        <f>SUM(J8:J8)</f>
        <v>306000</v>
      </c>
      <c r="K9" s="15">
        <v>180000</v>
      </c>
    </row>
    <row r="10" spans="1:22" s="1" customFormat="1" ht="12" customHeight="1" x14ac:dyDescent="0.2">
      <c r="B10" s="2"/>
    </row>
    <row r="11" spans="1:22" s="1" customFormat="1" ht="32.25" customHeight="1" x14ac:dyDescent="0.2">
      <c r="B11" s="22" t="s">
        <v>18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22" s="1" customFormat="1" ht="33" customHeight="1" x14ac:dyDescent="0.2"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1:22" s="1" customFormat="1" ht="68.25" customHeight="1" x14ac:dyDescent="0.2">
      <c r="B13" s="22" t="s">
        <v>15</v>
      </c>
      <c r="C13" s="22"/>
      <c r="D13" s="22"/>
      <c r="E13" s="22"/>
      <c r="F13" s="22"/>
      <c r="G13" s="22"/>
      <c r="H13" s="22"/>
      <c r="I13" s="22"/>
      <c r="J13" s="22"/>
      <c r="K13" s="22"/>
    </row>
  </sheetData>
  <mergeCells count="15">
    <mergeCell ref="B11:K11"/>
    <mergeCell ref="B12:K12"/>
    <mergeCell ref="B13:K13"/>
    <mergeCell ref="I1:K1"/>
    <mergeCell ref="H2:K2"/>
    <mergeCell ref="A3:K3"/>
    <mergeCell ref="A4:K4"/>
    <mergeCell ref="A6:A7"/>
    <mergeCell ref="B6:B7"/>
    <mergeCell ref="C6:C7"/>
    <mergeCell ref="D6:D7"/>
    <mergeCell ref="E6:F6"/>
    <mergeCell ref="G6:H6"/>
    <mergeCell ref="I6:J6"/>
    <mergeCell ref="K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Екатерина Анатольевна</dc:creator>
  <cp:lastModifiedBy>Zakup2</cp:lastModifiedBy>
  <cp:lastPrinted>2021-11-10T13:53:15Z</cp:lastPrinted>
  <dcterms:created xsi:type="dcterms:W3CDTF">2019-10-22T05:57:30Z</dcterms:created>
  <dcterms:modified xsi:type="dcterms:W3CDTF">2021-11-24T08:22:13Z</dcterms:modified>
</cp:coreProperties>
</file>