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9950" activeTab="0"/>
  </bookViews>
  <sheets>
    <sheet name="Лот 5 Изд.и аксес.для прокл.каб" sheetId="1" r:id="rId1"/>
  </sheets>
  <definedNames>
    <definedName name="_xlnm._FilterDatabase" localSheetId="0" hidden="1">'Лот 5 Изд.и аксес.для прокл.каб'!$A$4:$K$182</definedName>
  </definedNames>
  <calcPr fullCalcOnLoad="1"/>
</workbook>
</file>

<file path=xl/sharedStrings.xml><?xml version="1.0" encoding="utf-8"?>
<sst xmlns="http://schemas.openxmlformats.org/spreadsheetml/2006/main" count="1075" uniqueCount="630">
  <si>
    <t>№ п/п</t>
  </si>
  <si>
    <t>Номер материала</t>
  </si>
  <si>
    <t>Товар</t>
  </si>
  <si>
    <t>Марка</t>
  </si>
  <si>
    <t>ТУ/Гост</t>
  </si>
  <si>
    <t>Техническая характеристика</t>
  </si>
  <si>
    <t>Производитель</t>
  </si>
  <si>
    <t>ЕИ</t>
  </si>
  <si>
    <t>Кол-во</t>
  </si>
  <si>
    <t>Цена</t>
  </si>
  <si>
    <t>Сумма</t>
  </si>
  <si>
    <t>Короб прямой У1106У3</t>
  </si>
  <si>
    <t>У1106У3</t>
  </si>
  <si>
    <t>ТУ 36-2158-81</t>
  </si>
  <si>
    <t>L=2000мм</t>
  </si>
  <si>
    <t>ОАО "СЗ Эми", РОССИЯ, г. Самара</t>
  </si>
  <si>
    <t>М</t>
  </si>
  <si>
    <t>Хомутик С441 У2 ТУ 36.18.00.01-49-2005</t>
  </si>
  <si>
    <t>С441 У2</t>
  </si>
  <si>
    <t>ТУ 36.18.00.01-49-2005</t>
  </si>
  <si>
    <t>Окрашенный эмалью, наружный диаметр кабеля/провода/трубы-75мм</t>
  </si>
  <si>
    <t>ОАО "ЗЭМИ", РОССИЯ, г. Красноярск</t>
  </si>
  <si>
    <t>ШТ</t>
  </si>
  <si>
    <t>Накладка НТ-1 Х УТ2</t>
  </si>
  <si>
    <t>НТ-1 Х УТ2</t>
  </si>
  <si>
    <t>ТУ 3449-041-01394366-2009</t>
  </si>
  <si>
    <t>С химостойким покрытием, наружный диаметр закрепляемого кабеля (провода, трубы) 25-34мм</t>
  </si>
  <si>
    <t>ОАО "Кзэми", РОССИЯ, г. Курган</t>
  </si>
  <si>
    <t>Накладка НТ-2 Х УТ2</t>
  </si>
  <si>
    <t>НТ-2 Х УТ2</t>
  </si>
  <si>
    <t>С химостойким покрытием, наружный диаметр закрепляемого кабеля (провода, трубы) 40-48мм</t>
  </si>
  <si>
    <t>Подвеска кабельная</t>
  </si>
  <si>
    <t>К1166Х-УТ2</t>
  </si>
  <si>
    <t>ТУ 3449-018-01394366-2004</t>
  </si>
  <si>
    <t>С химостойким покрытием, к полке К1162Х-УТ2, L=330мм</t>
  </si>
  <si>
    <t>Лоток-угловая секция</t>
  </si>
  <si>
    <t>НЛ-У45УТ2,5</t>
  </si>
  <si>
    <t>ТУ 36-2486-82</t>
  </si>
  <si>
    <t>Оцинкованная, для оформления углов поворота в горизонтальной плоскости</t>
  </si>
  <si>
    <t>Держатель с защелкой и дюбелем Express</t>
  </si>
  <si>
    <t>Express, код 51325</t>
  </si>
  <si>
    <t>ТУ 2248-012-47022248-2009</t>
  </si>
  <si>
    <t>D=25мм, материал-пенопропилен, температура эксплуатации от -25C до +60C, цвет серый, RAL 7035, в комплекте: шуруп</t>
  </si>
  <si>
    <t>АО "ДКС", РОССИЯ, г. Тверь</t>
  </si>
  <si>
    <t>КМП</t>
  </si>
  <si>
    <t>Лента монтажная ЛМ5-УХЛ2</t>
  </si>
  <si>
    <t>ЛМ5-УХЛ2</t>
  </si>
  <si>
    <t>ТУ 36-2699-85</t>
  </si>
  <si>
    <t>Для бандажирования пучков и крепления одиночных проводов и кабелей, из ПВХ пластиката</t>
  </si>
  <si>
    <t>АО "Мзэи", РОССИЯ, рп. Михнево</t>
  </si>
  <si>
    <t>Соединитель лотковый СЛ 240х65 У3</t>
  </si>
  <si>
    <t>СЛ 240х65 У3</t>
  </si>
  <si>
    <t>ТУ 3449-036-01394366-2009</t>
  </si>
  <si>
    <t>Из стали с лакокрасочным покрытием, L=240мм</t>
  </si>
  <si>
    <t>Лоток-прямая секция НЛ30-П1,87 У3</t>
  </si>
  <si>
    <t>НЛ30-П1,87 У3</t>
  </si>
  <si>
    <t>ТУ 3449-017-05774835-2007</t>
  </si>
  <si>
    <t>ОАО "Соэми", РОССИЯ, г. Старый Оскол</t>
  </si>
  <si>
    <t>Скоба К146пХ-УТ2</t>
  </si>
  <si>
    <t>К146пХ-УТ2</t>
  </si>
  <si>
    <t>ТУ 36-1448-82</t>
  </si>
  <si>
    <t>С химостойким покрытием, 138х58х60</t>
  </si>
  <si>
    <t>Крышка</t>
  </si>
  <si>
    <t>Арт.D 100</t>
  </si>
  <si>
    <t/>
  </si>
  <si>
    <t>Универсальная для горизонтального и вертикального монтажа, L=2000мм, b=100мм, материал-сталь оцинкованная, высота борта 10мм</t>
  </si>
  <si>
    <t>Vergokan, Бельгия</t>
  </si>
  <si>
    <t>Зажим быстрой фиксации</t>
  </si>
  <si>
    <t>KBV</t>
  </si>
  <si>
    <t>Для KBSI, материал-сталь нержавеющая 316</t>
  </si>
  <si>
    <t>Хомут кабельный CB 200/4.8 BLACK</t>
  </si>
  <si>
    <t>CB 200/4.8 BLACK</t>
  </si>
  <si>
    <t>1697910000</t>
  </si>
  <si>
    <t>L=200мм, в упаковке 100шт</t>
  </si>
  <si>
    <t>Weidmuller Interface, Германия</t>
  </si>
  <si>
    <t>УПК</t>
  </si>
  <si>
    <t>Подвес на трос</t>
  </si>
  <si>
    <t>Код 03010060</t>
  </si>
  <si>
    <t>Для монтажа светильников</t>
  </si>
  <si>
    <t>ОАО "Ардатовский светотехнический завод"</t>
  </si>
  <si>
    <t>Соединитель лотковый СЛ 240х65 УТ1,5</t>
  </si>
  <si>
    <t>СЛ 240х65 УТ1,5</t>
  </si>
  <si>
    <t>Из оцинкованной стали, L=240мм</t>
  </si>
  <si>
    <t>Зажим ответвительный У731А УТ2</t>
  </si>
  <si>
    <t>У731А УТ2</t>
  </si>
  <si>
    <t>ТУ 36.18.29.01-41-88</t>
  </si>
  <si>
    <t>Сечение проводников магистральных и ответвительных 1,5-10мм2</t>
  </si>
  <si>
    <t>ОАО "ПЭМИ", РОССИЯ, г. Ростов-на-Дону</t>
  </si>
  <si>
    <t>Короб КЛ-1У3</t>
  </si>
  <si>
    <t>КЛ-1У3</t>
  </si>
  <si>
    <t>ТУ 36-13-80</t>
  </si>
  <si>
    <t>С лакокрасочным покрытием, для однорядовой подвески светильников и прокладки проводов электропроводки</t>
  </si>
  <si>
    <t>Уголок К237 У2</t>
  </si>
  <si>
    <t>К237 У2</t>
  </si>
  <si>
    <t>ТУ 3449-005-01395331-2011</t>
  </si>
  <si>
    <t>Перфорированный, L=2000мм, b=36мм, h=50мм, из стали с лакокрасочным покрытием</t>
  </si>
  <si>
    <t>Лоток проволочный</t>
  </si>
  <si>
    <t>Код FC5015</t>
  </si>
  <si>
    <t>ТУ 3449-001-73438690-2006</t>
  </si>
  <si>
    <t>(h)50х(B)150х(L)3000, исп.1 из оцинкованной стали, тип системы F5-Combitech</t>
  </si>
  <si>
    <t>ЗАО "ДКС", РОССИЯ, г. Тверь</t>
  </si>
  <si>
    <t>Крышка Арт.КЛЗТ-50пр</t>
  </si>
  <si>
    <t>Арт.КЛЗТ-50пр</t>
  </si>
  <si>
    <t>ТУ 3449-001-61603126-09</t>
  </si>
  <si>
    <t>Замковая, оцинкованная, для лотков шириной 50мм, L=2500мм</t>
  </si>
  <si>
    <t>ООО "Профконструкции", РОССИЯ, г. Тверь</t>
  </si>
  <si>
    <t>Кабель-канал ККМО 25х20</t>
  </si>
  <si>
    <t>ККМО 25х20</t>
  </si>
  <si>
    <t>ТУ 3449-001-70631050-2005</t>
  </si>
  <si>
    <t>Металлический, оцинкованный, L=2000мм, IP42, в комплекте: белая крышка-1шт</t>
  </si>
  <si>
    <t>ООО "ФНПП "Гефест", РОССИЯ, пгт. Форносово</t>
  </si>
  <si>
    <t>Стяжка кабельная СКСп-5х200</t>
  </si>
  <si>
    <t>СКСп-5х200</t>
  </si>
  <si>
    <t>ПВХ изоляция, b=7,9мм, L=200мм, в упаковке-100шт</t>
  </si>
  <si>
    <t>ООО "Электротехнический завод "КВТ", РОССИЯ, г. Калуга</t>
  </si>
  <si>
    <t>Муфта</t>
  </si>
  <si>
    <t>код 50820</t>
  </si>
  <si>
    <t>ТУ 2247-008-47022248-2002</t>
  </si>
  <si>
    <t>Ду20, для соединения гофрированных труб, прозрачная, полиэтилен, IP40, в упаковке 200шт</t>
  </si>
  <si>
    <t>Полоса перфорированная ПП28 У1</t>
  </si>
  <si>
    <t>ПП28 У1</t>
  </si>
  <si>
    <t>ТУ 36.22.21.00.021-91</t>
  </si>
  <si>
    <t>С лакокрасочным покрытием, L=2000мм</t>
  </si>
  <si>
    <t>ОАО "ЛОЗ-Сзма", РОССИЯ, п. Лукаши</t>
  </si>
  <si>
    <t>ТУ 3449-01394366-2009</t>
  </si>
  <si>
    <t>Оцинкованный, L=240мм</t>
  </si>
  <si>
    <t>ООО "ЗЭМИ Екатеринбург", РОССИЯ</t>
  </si>
  <si>
    <t>Подвес кабельный Серия П, П 20х2</t>
  </si>
  <si>
    <t>Серия П, П 20х2</t>
  </si>
  <si>
    <t>ТУ 36.1762-76</t>
  </si>
  <si>
    <t>Для прокладки кабелей напряжением до 1000В на несущих стальных тросах диаметром 9мм, Dкабеля=12мм, L=40мм, материал оцинкованная сталь</t>
  </si>
  <si>
    <t>Ангарский завод средств автоматизации АФ ООО "Сибмонтажавтоматика", РОССИЯ, г. Ангарск</t>
  </si>
  <si>
    <t>Лоток монтажный</t>
  </si>
  <si>
    <t>ЛМ 100У3</t>
  </si>
  <si>
    <t>ТУ 3449-036-01394366-2008</t>
  </si>
  <si>
    <t>Прямой перфорированный, с лакокрасочным покрытием, L=2000мм, h=65мм, b=100мм</t>
  </si>
  <si>
    <t>Лоток Арт.ЛНМЗТ-100х80пр</t>
  </si>
  <si>
    <t>арт.ЛНМЗТ-100х80пр</t>
  </si>
  <si>
    <t>металлический; неперфорированный; замковый; оцинкованный; 100х80х2500мм</t>
  </si>
  <si>
    <t>ООО "Профконструкции", РОССИЯ,</t>
  </si>
  <si>
    <t>Соединитель арт.СЛБ-100 (80/100)</t>
  </si>
  <si>
    <t>арт.СЛБ-100 (80/100)</t>
  </si>
  <si>
    <t>Боковой, оцинкованный, для лотков шириной 100мм, L=190мм</t>
  </si>
  <si>
    <t>Консоль F5-Комбитек, ML, FC34107</t>
  </si>
  <si>
    <t>F5-Комбитек, ML, FC34107</t>
  </si>
  <si>
    <t>Облегченная, монолитная, для проволочного лотка, b=200мм</t>
  </si>
  <si>
    <t>Консоль F5-Сombitech, ML, FC34106</t>
  </si>
  <si>
    <t>F5-Сombitech, ML, FC34106</t>
  </si>
  <si>
    <t>Облегченная, монолитная, оцинкованная, для проволочного лотка, b=150мм</t>
  </si>
  <si>
    <t>Пластина соединительная FC37306</t>
  </si>
  <si>
    <t>F5 Combitech</t>
  </si>
  <si>
    <t>s=1,5мм, защитное покрытие- непрерывное холодное цинкование погружением,с отверстием по центру, для системы F5 Combitech</t>
  </si>
  <si>
    <t>Зажим кабельный</t>
  </si>
  <si>
    <t>K 26/38</t>
  </si>
  <si>
    <t>Для закрепления одно- и многожильных кабелей внешним D=26-38мм</t>
  </si>
  <si>
    <t>ID-Technik, Германия</t>
  </si>
  <si>
    <t>Зажим кабельный K 50/75</t>
  </si>
  <si>
    <t>K 50/75</t>
  </si>
  <si>
    <t>Для закрепления одно- и многожильных кабелей D=50-75мм, механическое сопротивление короткому замыканию 10000Н , материал-полиамид, усиленное оптоволокно, негорючий, со специальной защитой от УФ</t>
  </si>
  <si>
    <t>Короб прямой</t>
  </si>
  <si>
    <t>У1079УТ1,5</t>
  </si>
  <si>
    <t>ТУ 3449-002-01395354-2011</t>
  </si>
  <si>
    <t>Из оцинкованной стали, L=2000мм, b=150мм, h=100мм, IP31. В комплекте: корпус-1шт, крышка-1шт, соединитель-1шт, болт M6х16-8шт, шайба 6-16шт, шайба пружинная 6-8шт, шайба 8-1шт, шайба пружинная 8-1шт, гайка M8-1шт, гайка M6-8шт</t>
  </si>
  <si>
    <t>Короб фасонный</t>
  </si>
  <si>
    <t>У1084УТ1,5</t>
  </si>
  <si>
    <t>Тройниковый, оцинкованный, L=193,5мм, b=150мм, h=100мм</t>
  </si>
  <si>
    <t>Хомут 3,6х300, арт.plc-c3,6х300</t>
  </si>
  <si>
    <t>3,6х300, арт.plc-c3,6х300</t>
  </si>
  <si>
    <t>Самофиксирующийся, блокирующий механизм, материал-нейлон, устойчив к старению, коррозии, воздействию солей, ультрафиолета, кислот, щелочей, спирта, бензина и масел, цвет-белый, температура эксплуатации-от -40C до +85C</t>
  </si>
  <si>
    <t>ООО "Электротехническая компания "Флавир", РОССИЯ, г. Москва</t>
  </si>
  <si>
    <t>Скоба К143У1</t>
  </si>
  <si>
    <t>К143У1</t>
  </si>
  <si>
    <t>Для крепления кабелей, проводов и труб к строительным конструкциям с помощью винтов, оцинкованная, двухлапковая, b=34мм</t>
  </si>
  <si>
    <t>Полка кабельная К1160 УХЛ2,5</t>
  </si>
  <si>
    <t>К1160 УХЛ2,5</t>
  </si>
  <si>
    <t>ТУ 3449-003-01395331-2007</t>
  </si>
  <si>
    <t>Из оцинкованной стали, L=174мм</t>
  </si>
  <si>
    <t>K 66/90</t>
  </si>
  <si>
    <t>Для закрепления одно- и многожильных кабелей внешним d=66-90мм, механическое сопротивление короткому замыканию 10.000Н, материал-полиамид, усиленное оптоволокно, негорючий, со специальной защитой от УФ</t>
  </si>
  <si>
    <t>Стойка кабельная К1151 УХЛ2,5</t>
  </si>
  <si>
    <t>К1151 УХЛ2,5</t>
  </si>
  <si>
    <t>Для установки полок К1160-К1163, из оцинкованной стали, L=600мм</t>
  </si>
  <si>
    <t>Скоба соединтельная ССЛПО 200х25 УХЛ1</t>
  </si>
  <si>
    <t>ССЛПО 200х25 УХЛ1</t>
  </si>
  <si>
    <t>ТУ 36.22.21.00.018-2014</t>
  </si>
  <si>
    <t>Для соединения прямых и фасонных секций лотков перфорированных, из оцинкованной стали, b=200мм, в комплекте с крепежными элементами</t>
  </si>
  <si>
    <t>Скоба</t>
  </si>
  <si>
    <t>К145У1</t>
  </si>
  <si>
    <t>ТУ 3449-048-01394366-2010</t>
  </si>
  <si>
    <t>Из оцинкованной стали, 115х48х47, для крепления труб, кабелей и проводов к строительным конструкциям с помощью винтов, шурупов</t>
  </si>
  <si>
    <t>Секция прямая</t>
  </si>
  <si>
    <t>НЛ40-П1,87-7УХЛ2,5</t>
  </si>
  <si>
    <t>ТУ 3449-004-01395331-2009</t>
  </si>
  <si>
    <t>Из оцинкованной стали, L=2000мм</t>
  </si>
  <si>
    <t>Лоток монтаж. КГ 100х65 УТ1,5, арт.2570</t>
  </si>
  <si>
    <t>КГ 100х65 УТ1,5, арт.2570</t>
  </si>
  <si>
    <t>Угловой перфорированный, оцинкованный, для поворота на 90град</t>
  </si>
  <si>
    <t>Консоль F5-Комбитек, ML, код FC33833</t>
  </si>
  <si>
    <t>F5-Комбитек, ML, код FC33833</t>
  </si>
  <si>
    <t>С основанием для проволочного лотка b=400мм, из оцинкованной стали, крепится к стене, максимальная нагрузка 190кг</t>
  </si>
  <si>
    <t>Держатель концевой</t>
  </si>
  <si>
    <t>EW 35</t>
  </si>
  <si>
    <t>0383560000</t>
  </si>
  <si>
    <t>Винтовой монтаж, усилие затяжки 0,5Нм, цвет бежевый</t>
  </si>
  <si>
    <t>Полка кабельная К1160 У3</t>
  </si>
  <si>
    <t>К1160 У3</t>
  </si>
  <si>
    <t>Из стали с лакокрасочным покрытием, L=174мм</t>
  </si>
  <si>
    <t>Полка кабельная К1161 У3</t>
  </si>
  <si>
    <t>К1161 У3</t>
  </si>
  <si>
    <t>Из стали, с лакокрасочным покрытием, L=268мм</t>
  </si>
  <si>
    <t>Скоба К1157 УХЛ2,5</t>
  </si>
  <si>
    <t>К1157 УХЛ2,5</t>
  </si>
  <si>
    <t>Для крепления кабельных стоек приваркой или пристрелкой к закладным деталям, двухлапковая, из оцинкованной стали</t>
  </si>
  <si>
    <t>Держатель двухкомпонентный</t>
  </si>
  <si>
    <t>Экспресс 6, код 51116R</t>
  </si>
  <si>
    <t>ТУ 5772-012-47022248-2008</t>
  </si>
  <si>
    <t>Ду16, из полипропилена, в пакете 14шт</t>
  </si>
  <si>
    <t>Короб прямой У1105 У3</t>
  </si>
  <si>
    <t>У1105 У3</t>
  </si>
  <si>
    <t>Покрытие грунтовой краской, L=2000мм, b=100мм, h=50мм. В комплекте: лоток глухой-1шт, крышка лотка-1шт, соединительная скоба-1шт, прижим-1шт, болт M8х16-8шт, гайка M8-9шт, шайба-17шт</t>
  </si>
  <si>
    <t>Бирка маркировочная У134У5</t>
  </si>
  <si>
    <t>У134У5</t>
  </si>
  <si>
    <t>ТУ 3449-018-01394633-2009</t>
  </si>
  <si>
    <t>Для силовых кабелей до 1кВ, в помещениях с повышенной влажностью (в неотапливаемых и невентилируемых подземных помещениях, шахтах, подвалах)</t>
  </si>
  <si>
    <t>Секция угловая НЛ-У45 УХЛ2,5</t>
  </si>
  <si>
    <t>НЛ-У45 УХЛ2,5</t>
  </si>
  <si>
    <t>ТУ 3449-018-01395331-2012</t>
  </si>
  <si>
    <t>Из оцинкованной стали, для оформления углов поворота в горизонтальной плоскости</t>
  </si>
  <si>
    <t>Кнопка 3,5-209 ГОСТ 17563-80</t>
  </si>
  <si>
    <t>3,5-209</t>
  </si>
  <si>
    <t>ГОСТ 17563-80, ТУ 36-2699-85</t>
  </si>
  <si>
    <t>D1=3,5мм, из полиэтилена, для крепления мягкой ленты ЛМ5 при монтаже кабелей</t>
  </si>
  <si>
    <t>Секция прямая НЛ10-П1,87 У3</t>
  </si>
  <si>
    <t>НЛ10-П1,87 У3</t>
  </si>
  <si>
    <t>Накладка</t>
  </si>
  <si>
    <t>НТ-4У2</t>
  </si>
  <si>
    <t>ТУ 3464-014-01395331-2011</t>
  </si>
  <si>
    <t>Для крепления к конструкциям двух труб или кабелей одинакового диаметра, наружный диаметр закрепляемого кабеля (трубы) 50-60мм, из стали с гальванопокрытием</t>
  </si>
  <si>
    <t>Полоса перфорированная К202 У2</t>
  </si>
  <si>
    <t>К202 У2</t>
  </si>
  <si>
    <t>Из стали с лакокрасочным покрытием, L=2000мм</t>
  </si>
  <si>
    <t>Профиль зетовый К241У2</t>
  </si>
  <si>
    <t>К241У2</t>
  </si>
  <si>
    <t>Перфорированный, из стали с лакокрасочным покрытием, L=2000мм</t>
  </si>
  <si>
    <t>Профиль зетовый К239У2</t>
  </si>
  <si>
    <t>К239У2</t>
  </si>
  <si>
    <t>Профиль К108/1 У2 ТУ 36-1434-2005</t>
  </si>
  <si>
    <t>К108/1 У2</t>
  </si>
  <si>
    <t>ТУ 36-1434-2005</t>
  </si>
  <si>
    <t>С-образный, стальной, с лакокрасочным покрытием, L=1000мм</t>
  </si>
  <si>
    <t>ОАО "ЗЭТА", РОССИЯ, п. Краснообск</t>
  </si>
  <si>
    <t>Профиль перфорир. с-обр. К108/2У2</t>
  </si>
  <si>
    <t>К108/2У2</t>
  </si>
  <si>
    <t>ОАО "Нзэта", РОССИЯ, г. Новосибирск</t>
  </si>
  <si>
    <t>Стойка универсальная</t>
  </si>
  <si>
    <t>К120УЗ</t>
  </si>
  <si>
    <t>ТУ 3464-016-01395331-2011</t>
  </si>
  <si>
    <t>L=900мм, допустимая нагрузка 150Н, из стали с лакокрасочным покрытием</t>
  </si>
  <si>
    <t>Швеллер К235 У2 ТУ 3449-005-01395331</t>
  </si>
  <si>
    <t>К235 У2</t>
  </si>
  <si>
    <t>Перфорированный, L=2000мм, b=30мм, h=60мм, из стали с лакокрасочным покрытием</t>
  </si>
  <si>
    <t>Полка кабельная К1162цУТ1,5</t>
  </si>
  <si>
    <t>К1162цУТ1,5</t>
  </si>
  <si>
    <t>ТУ 36-1496-2005</t>
  </si>
  <si>
    <t>Оцинкованная, L=355мм</t>
  </si>
  <si>
    <t>Полка кабельная</t>
  </si>
  <si>
    <t>К1161УЗ</t>
  </si>
  <si>
    <t>Из стали с лакокрасочным покрытием, L=268мм</t>
  </si>
  <si>
    <t>Полка кабельная К1160цУТ1,5</t>
  </si>
  <si>
    <t>К1160цУТ1,5</t>
  </si>
  <si>
    <t>Оцинкованная, L=175мм</t>
  </si>
  <si>
    <t>Скоба монтажная СО16 У2</t>
  </si>
  <si>
    <t>СО16 У2</t>
  </si>
  <si>
    <t>ТУ 36.22.19.06.001-89</t>
  </si>
  <si>
    <t>Для крепления труб и кабелей, однолапковая, оцинкованная, D=16мм</t>
  </si>
  <si>
    <t>Скоба СБ-22 У2</t>
  </si>
  <si>
    <t>СБ-22 У2</t>
  </si>
  <si>
    <t>Предназначение: Для крепления двух параллельно прокладываемых труб и кабелей,  оцинкованная; Диаметр закрепляемого кабеля: D=22мм; Материал: оцинкованная</t>
  </si>
  <si>
    <t>Скоба для крепления кабельных стоек</t>
  </si>
  <si>
    <t>К1157</t>
  </si>
  <si>
    <t>ТУ 36.1496-85</t>
  </si>
  <si>
    <t xml:space="preserve">Для крепления кабельных стоек приваркой или пристрелкой к закладным деталям, двухлапковая, из стали с лакокрасочным покрытием </t>
  </si>
  <si>
    <t>Уголок К242У2</t>
  </si>
  <si>
    <t>К242 У2</t>
  </si>
  <si>
    <t>Перфорированный, L=2000мм, b=40мм, h=60мм, из стали с лакокрасочным покрытием</t>
  </si>
  <si>
    <t>Зажим тросовый К296 У3</t>
  </si>
  <si>
    <t>К296 У3</t>
  </si>
  <si>
    <t>ТУ 3449-019-05774835-2007</t>
  </si>
  <si>
    <t>Для соединения вертикальных проволочных подвесок и растяжек с несущим тросом</t>
  </si>
  <si>
    <t>Зажим тросовый К676 У3</t>
  </si>
  <si>
    <t>К676 У3</t>
  </si>
  <si>
    <t>Для скрепления петли, выполняемой на конце стального троса или проволоки, допустимая нагрузка-16000Н, из стали с гальваническим покрытием</t>
  </si>
  <si>
    <t>Подвеска кабельная К1167цУТ1.5</t>
  </si>
  <si>
    <t>К1167цУТ1.5</t>
  </si>
  <si>
    <t>К полке К1163цУТ1,5, оцинкованная, L=420мм</t>
  </si>
  <si>
    <t>Швеллер К347У2</t>
  </si>
  <si>
    <t>К347У2</t>
  </si>
  <si>
    <t>Перфорированный, из стали с лакокрасочным покрытием, h=32мм, b=20мм, L=2000мм</t>
  </si>
  <si>
    <t>Профиль перфорированный уголок</t>
  </si>
  <si>
    <t>К237У2</t>
  </si>
  <si>
    <t>ТУ 36-1434-82</t>
  </si>
  <si>
    <t>2000х50х36</t>
  </si>
  <si>
    <t>ООО "Зэми №1 "Электрон", РОССИЯ</t>
  </si>
  <si>
    <t>Профиль перфорир. с-обр. К101/1У2</t>
  </si>
  <si>
    <t>К101/1У2</t>
  </si>
  <si>
    <t>Из стали с лакокрасочным покрытием, L=1000мм</t>
  </si>
  <si>
    <t>Кожух стальной разъемный</t>
  </si>
  <si>
    <t>КСР-2У2</t>
  </si>
  <si>
    <t>ТУ 36-1885-83</t>
  </si>
  <si>
    <t>Для соединительных муфт силовых кабелей 6кВ и 10кВ</t>
  </si>
  <si>
    <t>Стойка кабельная К1151 У3</t>
  </si>
  <si>
    <t>К1151 У3</t>
  </si>
  <si>
    <t>Для установки полок К1160-К1163, из стали с лакокрасочным покрытием, L=600мм</t>
  </si>
  <si>
    <t>Профиль перфорированный К101/2 У2</t>
  </si>
  <si>
    <t>К101/2 У2</t>
  </si>
  <si>
    <t>ТУ 3449-016-01394-366-2004</t>
  </si>
  <si>
    <t>C-образный, с лакокрасочным покрытием, h=25мм, b=10мм, L=2000мм</t>
  </si>
  <si>
    <t>Стойка кабельная К1151цУТ1,5</t>
  </si>
  <si>
    <t>К1151цУТ1,5</t>
  </si>
  <si>
    <t>Оцинкованная, L=600мм</t>
  </si>
  <si>
    <t>Соединитель перегородок К168УЗ</t>
  </si>
  <si>
    <t>К168УЗ</t>
  </si>
  <si>
    <t>Для соединения между собой нагревостойких перегородок, из стали с лакокрасочным покрытием</t>
  </si>
  <si>
    <t>Соединитель перегородок К168цУТ1,5</t>
  </si>
  <si>
    <t>К168цУТ1,5</t>
  </si>
  <si>
    <t>ТУ 36-1496-85</t>
  </si>
  <si>
    <t>Для соединения между собой нагревостойких перегородок</t>
  </si>
  <si>
    <t>Скоба К144У2</t>
  </si>
  <si>
    <t>К144У2</t>
  </si>
  <si>
    <t>С металлическим покрытием, 98х42х43</t>
  </si>
  <si>
    <t>ЗАО "Озэми", РОССИЯ, г. Орск</t>
  </si>
  <si>
    <t>Муфта натяжная К805 У3</t>
  </si>
  <si>
    <t>К805 У3</t>
  </si>
  <si>
    <t>Для натяжения тросов диаметром 2-8мм, в составе: корпус, 2 крюка с резьбой и гайками, допустимая нагрузка 16000Н, из горячеоцинкованной стали</t>
  </si>
  <si>
    <t>Сальник привертной У263У2</t>
  </si>
  <si>
    <t>У263У2</t>
  </si>
  <si>
    <t>ТУ 3449-006-01395331-2011</t>
  </si>
  <si>
    <t>Наружный диаметр кабеля 16-22мм, резьба M30, IP65, установка в отверстиях оболочек электротехнических изделий со стенкой толщиной не более 5мм, материал-алюминиевый сплав</t>
  </si>
  <si>
    <t>Лоток-прямая секция НЛ-40-П1,87У3</t>
  </si>
  <si>
    <t>НЛ-40-П1,87У3</t>
  </si>
  <si>
    <t>Лоток-прямая секция</t>
  </si>
  <si>
    <t>НЛ-40-П1,87УТ2,5</t>
  </si>
  <si>
    <t>ЛМ 100х65 У3</t>
  </si>
  <si>
    <t>Прямой перфорированный, L=2000мм, из стали с лакокрасочным покрытием</t>
  </si>
  <si>
    <t>Крышка КЛЗ-100</t>
  </si>
  <si>
    <t>КЛЗ-100</t>
  </si>
  <si>
    <t>ТУ 3449-001-13366978-04</t>
  </si>
  <si>
    <t>Замковая, оцинкованная, для лотка, L=2500мм</t>
  </si>
  <si>
    <t>ООО "Остек", РОССИЯ, г. Москва</t>
  </si>
  <si>
    <t>К731У2</t>
  </si>
  <si>
    <t>С металлическим покрытием, 57х19х20</t>
  </si>
  <si>
    <t>Сальник привертной У262У2</t>
  </si>
  <si>
    <t>У262У2</t>
  </si>
  <si>
    <t>Наружный диаметр кабеля 8-16мм, резьба M22, IP65, установка в отверстиях оболочек электротехнических изделий с толщиной стенки не более 5мм, материал алюминиевый сплав</t>
  </si>
  <si>
    <t>Подвеска кабельная К1167У3</t>
  </si>
  <si>
    <t>К1167У3</t>
  </si>
  <si>
    <t>ТУ 3449-018-01394366-2013</t>
  </si>
  <si>
    <t>К полке К1163У3, из стали с лакокрасочным покрытием, L=421мм</t>
  </si>
  <si>
    <t>Скоба К142У2</t>
  </si>
  <si>
    <t>К142У2</t>
  </si>
  <si>
    <t>С металлическим покрытием, 84х27х27</t>
  </si>
  <si>
    <t>Скоба К147пУ2 ТУ 36-1448-82</t>
  </si>
  <si>
    <t>К147пУ2</t>
  </si>
  <si>
    <t>для прокладки кабеля</t>
  </si>
  <si>
    <t>Скоба К145У2</t>
  </si>
  <si>
    <t>К145У2</t>
  </si>
  <si>
    <t>С металлическим покрытием, 102х47х48</t>
  </si>
  <si>
    <t>Скоба К146пУ2</t>
  </si>
  <si>
    <t>К146пУ2</t>
  </si>
  <si>
    <t>С металлическим покрытием, 138х60х60, для крепления труб, кабелей и проводов пристрелкой</t>
  </si>
  <si>
    <t>Сальник привертный</t>
  </si>
  <si>
    <t>У667У2</t>
  </si>
  <si>
    <t>ТУ 36-1952-81</t>
  </si>
  <si>
    <t>Установка в отверстиях оболочек электротехнических изделий со стенкой толщиной не более 5мм, наружный диаметр кабеля 22-32мм, резьба M42, IP65, материал-алюминиевый сплав</t>
  </si>
  <si>
    <t>К736У2</t>
  </si>
  <si>
    <t>77х19х43</t>
  </si>
  <si>
    <t>К252У2</t>
  </si>
  <si>
    <t>ТУ36-1448-82</t>
  </si>
  <si>
    <t>51х21х22</t>
  </si>
  <si>
    <t>Накладка НТ-1У2</t>
  </si>
  <si>
    <t>НТ-1У2</t>
  </si>
  <si>
    <t>ТУ 3449-014-01395331-2011</t>
  </si>
  <si>
    <t>Для крепления к конструкциям двух труб или кабелей одинакового диаметра, наружный диаметр закрепляемого кабеля (трубы) 25-34мм, из стали с гальванопокрытием</t>
  </si>
  <si>
    <t>Полоска К405 УХЛ2</t>
  </si>
  <si>
    <t>К405 УХЛ2</t>
  </si>
  <si>
    <t>ТУ 36-2266-80</t>
  </si>
  <si>
    <t>Из стали с гальваническим покрытием, L=180мм, для бандажирования и крепления пучков или одиночных проводов (кабелей)</t>
  </si>
  <si>
    <t>Стойка кабельная</t>
  </si>
  <si>
    <t>К1150У3</t>
  </si>
  <si>
    <t>Сборная конструкция</t>
  </si>
  <si>
    <t>К1162У3</t>
  </si>
  <si>
    <t>Из стали с лакокрасочным покрытием, L=355мм</t>
  </si>
  <si>
    <t>Скоба К143У2</t>
  </si>
  <si>
    <t>К143У2</t>
  </si>
  <si>
    <t>С металлическим покрытием, 85х33х34</t>
  </si>
  <si>
    <t>Скоба К148пУ2</t>
  </si>
  <si>
    <t>К148пУ2</t>
  </si>
  <si>
    <t>С металлическим покрытием, 166х86х89, для крепления труб, кабелей и проводов пристрелкой</t>
  </si>
  <si>
    <t>Стойка кабельная К1150 У3</t>
  </si>
  <si>
    <t>К1150 У3</t>
  </si>
  <si>
    <t>Для установки полок К1160-К1163, из стали с лакокрасочным покрытием, L=400мм</t>
  </si>
  <si>
    <t>Скоба монтажная СО34 У2</t>
  </si>
  <si>
    <t>СО34 У2</t>
  </si>
  <si>
    <t>ТУ 36.22.19.06-001-89</t>
  </si>
  <si>
    <t>Для крепления труб и кабелей, однолапковая, оцинкованная, D=34мм</t>
  </si>
  <si>
    <t>Скоба СО-10 У2</t>
  </si>
  <si>
    <t>СО-10 У2</t>
  </si>
  <si>
    <t>Исторические данные: Для крепления труб и кабелей, однолапковая, оцинкованная, D=10мм;</t>
  </si>
  <si>
    <t>Скоба монтажная СО40/50 У3</t>
  </si>
  <si>
    <t>СО40/50 У3</t>
  </si>
  <si>
    <t>ТУ 36.22.19.06.001-87</t>
  </si>
  <si>
    <t>Для крепления труб и кабелей, D=40-50мм</t>
  </si>
  <si>
    <t>ОАО "Невский завод "Электрощит</t>
  </si>
  <si>
    <t>Фиксатор кронштейна</t>
  </si>
  <si>
    <t>BK</t>
  </si>
  <si>
    <t>Для крепления кабельного лотка лестничного типа к стеновому кронштейну, оцинкованный. В комплекте: болт B6х20-1шт, гайка RM6-1шт, соединительный зажим VFKG30-1шт</t>
  </si>
  <si>
    <t>Секция угловая НЛ-У45У3</t>
  </si>
  <si>
    <t>НЛ-У45У3</t>
  </si>
  <si>
    <t>ТУ 3449-017-01394366-2013</t>
  </si>
  <si>
    <t>Для оформления углов поворота проводников в горизонтальной плоскости, радиус поворота проводников 450мм, L=340мм, H=75мм, из стали с лакокрасочным покрытием, в комплекте: винт M8х16-2шт, гайка M8-2шт, шайба заземляющая-4шт</t>
  </si>
  <si>
    <t>Рейка</t>
  </si>
  <si>
    <t>К109/1У2</t>
  </si>
  <si>
    <t>ТУ 36-2258-80</t>
  </si>
  <si>
    <t>L=1000мм</t>
  </si>
  <si>
    <t>Скоба монтажная СО22 У2</t>
  </si>
  <si>
    <t>СО22 У2</t>
  </si>
  <si>
    <t>Для крепления труб и кабелей, однолапковая, оцинкованная, D=22мм</t>
  </si>
  <si>
    <t>Труба гофр. гиб. Серия 9, код 91916</t>
  </si>
  <si>
    <t>Серия 9, код 91916</t>
  </si>
  <si>
    <t>DN16, из самозатухающего ПВХ-пластиката, легкая со стальной протяжкой, IP55, температура эксплуатации от -25C до +60C</t>
  </si>
  <si>
    <t>НТ-2У2</t>
  </si>
  <si>
    <t>Окрашенная эмалью, наружный диаметр закрепляемого кабеля (провода, трубы) 40-48мм</t>
  </si>
  <si>
    <t>Подвеска кабельная К1165цУТ1,5</t>
  </si>
  <si>
    <t>К1165цУТ1,5</t>
  </si>
  <si>
    <t>К полке К1161цУТ1,5, оцинкованная, L=241мм</t>
  </si>
  <si>
    <t>Короб КЛ-2У3</t>
  </si>
  <si>
    <t>КЛ-2У3</t>
  </si>
  <si>
    <t>С ответвительными сжимами У739М</t>
  </si>
  <si>
    <t>АП "Белэлектромонтаж", г.Минск</t>
  </si>
  <si>
    <t>Лоток кабельный НЛ20-П1,87УТ2,5</t>
  </si>
  <si>
    <t>НЛ20-П1,87УТ2,5</t>
  </si>
  <si>
    <t>Оцинкованная, L=2000мм</t>
  </si>
  <si>
    <t>Лоток кабельный НЛ40-П1,87УТ2,5</t>
  </si>
  <si>
    <t>НЛ40-П1,87УТ2,5</t>
  </si>
  <si>
    <t>Оцинкованный, L=2000мм</t>
  </si>
  <si>
    <t>Короб фасонный У1091 У3</t>
  </si>
  <si>
    <t>У1091 У3</t>
  </si>
  <si>
    <t>Угловой вертикальный поворота трассы вверх на 90град, покрытие грунтовой краской, L=220мм, b=200мм, h=100мм</t>
  </si>
  <si>
    <t>Хомутик</t>
  </si>
  <si>
    <t>С440У2</t>
  </si>
  <si>
    <t>Наружный диаметр кабеля (провода, трубы) 60мм, из стали с гальванопокрытием</t>
  </si>
  <si>
    <t>Сальник трубный У259У2</t>
  </si>
  <si>
    <t>У259У2</t>
  </si>
  <si>
    <t>Из алюминиевого сплава, установка на трубах, снабженных резьбой, наружный диаметр кабеля 16-22мм, резьба 1, IP65</t>
  </si>
  <si>
    <t>Соединитель перегородок</t>
  </si>
  <si>
    <t>К168 Х УТ2</t>
  </si>
  <si>
    <t>С химостойким покрытием, для соединения между собой нагревостойких перегородок</t>
  </si>
  <si>
    <t>Узел крепления</t>
  </si>
  <si>
    <t>1-УК-1-3-250-(6-10)УХЛ1</t>
  </si>
  <si>
    <t>ТУ 3464-007-40886670-2005</t>
  </si>
  <si>
    <t>Для фиксации в "треугольник" кабелей с изоляцией из сшитого полиэтилена диаметром 28-35мм напряжением 6-10кВ, L=75мм, h=105мм</t>
  </si>
  <si>
    <t>ООО "Русэнерго", РОССИЯ, г. Пермь</t>
  </si>
  <si>
    <t>Клемма F5 Combitech, код FC37303</t>
  </si>
  <si>
    <t>F5 Combitech, код FC37303</t>
  </si>
  <si>
    <t>Усиленная, для проволочного лотка с высотой борта 50мм, 80мм, 100мм</t>
  </si>
  <si>
    <t>Короб металлический СПМЛ 60х40 цут У1</t>
  </si>
  <si>
    <t>СПМЛ 60х40 цут У1</t>
  </si>
  <si>
    <t>ТУ 36.1109-2011</t>
  </si>
  <si>
    <t>Секция прямая модернизированная легкая, из оцинкованной стали, толщина металла 1,2мм, L=2000мм. В комплекте: основание-1шт, крышка-1шт, комплект скоб, комплект метизов</t>
  </si>
  <si>
    <t>Трос грозозащитный ГТК20-0/50-9,1/60 ТУ</t>
  </si>
  <si>
    <t>ГТК20-0/50-9,1/60</t>
  </si>
  <si>
    <t>ТУ 3500-007-63976268-2011</t>
  </si>
  <si>
    <t>Коррозионно-стойкий, для линий электропередач 35кВ и выше, сечение троса-50мм2, диаметр троса-9,1мм, механическая прочность на разрыв-60кН, из стальной плакированной алюминием проволоки</t>
  </si>
  <si>
    <t>ООО "ЭМ-КАБЕЛЬ", РОССИЯ, г. Саранск</t>
  </si>
  <si>
    <t>Скоба К730 У2</t>
  </si>
  <si>
    <t>К730 У2</t>
  </si>
  <si>
    <t>С металлическим покрытием, 53х15х16</t>
  </si>
  <si>
    <t>Короб металлический</t>
  </si>
  <si>
    <t>СП 100х100 цут У1</t>
  </si>
  <si>
    <t>Секция прямая, из оцинкованной стали, толщина металла 1,5мм, L=2000мм. В комплекте: основание-1шт, крышка-1шт, комплект скоб, комплект метизов</t>
  </si>
  <si>
    <t>Заглушка КЛ-3У3</t>
  </si>
  <si>
    <t>КЛ-3У3</t>
  </si>
  <si>
    <t>ТУ 3464-058-01394366-2011</t>
  </si>
  <si>
    <t>Из стали с лакокрасочным покрытием, для закрывания торцов коробов КЛ</t>
  </si>
  <si>
    <t>АО "КЗЭМИ", РОССИЯ, г. Курган</t>
  </si>
  <si>
    <t>Соединение на стык GM код 00591</t>
  </si>
  <si>
    <t>GM код 00591</t>
  </si>
  <si>
    <t>ТУ 3449-009-47022248-2010</t>
  </si>
  <si>
    <t>Для миниканала TMC 25х17мм, цвет белый RAL9016, тип системы In-Liner Classic</t>
  </si>
  <si>
    <t>Подвеска Тип 1 403-3-23-1А-ЭЛ-6</t>
  </si>
  <si>
    <t>Тип 1</t>
  </si>
  <si>
    <t>Для пяти контрольных кабелей</t>
  </si>
  <si>
    <t>Хомут EKF Basic, арт.Plc-c-8,2х500</t>
  </si>
  <si>
    <t>EKF Basic, арт.Plc-c-8,2х500</t>
  </si>
  <si>
    <t>Кабельный бандаж 8,2х500мм, материал-нейлон 6.6, устойчив к старению, коррозии, воздействию солей, ультрафиолета, кислот, щелочей, спирта, бензина и масел</t>
  </si>
  <si>
    <t>ООО "ЭКФ Электротехника", РОССИЯ, г. Москва</t>
  </si>
  <si>
    <t>Скоба К146п У1</t>
  </si>
  <si>
    <t>К146п У1</t>
  </si>
  <si>
    <t>Для крепления труб, кабелей и проводов к строительным конструкциям пристрелкой, из стали с гальванопокрытием, двухлапковая, B=60мм, H=58мм, L=160мм</t>
  </si>
  <si>
    <t>Скоба К144 У1</t>
  </si>
  <si>
    <t>К144 У1</t>
  </si>
  <si>
    <t>Из оцинкованной стали, 108х43х42, для крепления труб, кабелей и проводов к строительным конструкциям с помощью винтов, шурупов</t>
  </si>
  <si>
    <t>Скоба К142 У1</t>
  </si>
  <si>
    <t>К142 У1</t>
  </si>
  <si>
    <t>Из оцинкованной стали, 88х27х26, для крепления труб, кабелей и проводов к строительным конструкциям с помощью винтов, шурупов</t>
  </si>
  <si>
    <t>Скоба К730 У1</t>
  </si>
  <si>
    <t>К730 У1</t>
  </si>
  <si>
    <t>Из стали с гальванопокрытием, 60х16х15, для крепления труб, кабелей и проводов к строительным конструкциям с помощью винтов, шурупов</t>
  </si>
  <si>
    <t>Из оцинкованной стали, 160х60х58, для крепления труб, кабелей и проводов пристрелкой</t>
  </si>
  <si>
    <t>Скоба К147п У1 ТУ 3449-048-01394366-2010</t>
  </si>
  <si>
    <t>К147п У1</t>
  </si>
  <si>
    <t>Материал-сталь с гальваническим покрытием, 176х76х74, для крепления труб, кабелей и проводов пристрелкой</t>
  </si>
  <si>
    <t>СП 100х50 цут УХЛ1</t>
  </si>
  <si>
    <t>КЛМ 100 УХЛ2,5</t>
  </si>
  <si>
    <t>ТУ 3449-010-01395331-2011</t>
  </si>
  <si>
    <t>Лотка монтажного прямого, защелкивающаяся, L=2500мм, материал оцинкованная сталь</t>
  </si>
  <si>
    <t>Профиль зетовый</t>
  </si>
  <si>
    <t>К241 УХЛ2,5</t>
  </si>
  <si>
    <t>Перфорированный, из оцинкованной стали, L=2000мм</t>
  </si>
  <si>
    <t>Лоток лестн. L5 Combitech, код LL1030</t>
  </si>
  <si>
    <t>L5 Combitech, код LL1030</t>
  </si>
  <si>
    <t>ТУ 3449-002-73438690-2008</t>
  </si>
  <si>
    <t>Для прокладки кабелей на прямых участках, (h)100х(L)3000х(B)300, система "Стандарт", исп.1 из оцинкованной стали, тип системы L5 Combitech</t>
  </si>
  <si>
    <t>Подвеска кабельная К1167 У3</t>
  </si>
  <si>
    <t>К1167 У3</t>
  </si>
  <si>
    <t>К полке К1163 У3, из стали с лакокрасочным покрытием, L=421мм</t>
  </si>
  <si>
    <t>Скоба К252 У1</t>
  </si>
  <si>
    <t>К252 У1</t>
  </si>
  <si>
    <t>Из оцинкованной стали, 51х22х21, для крепления кабелей, проводов и труб к строительным конструкциям с помощью винтов, шурупов</t>
  </si>
  <si>
    <t>Консоль BBL-50, код BBL5015HDZ</t>
  </si>
  <si>
    <t>BBL-50, код BBL5015HDZ</t>
  </si>
  <si>
    <t>ТУ 3449-032-47022248-2012</t>
  </si>
  <si>
    <t>С опорой ML для лотка bmax=150мм, нагрузка 240кг, L=183мм, h=130мм, исп.2 горячее цинкование погружением, тип системы B5 Combitech</t>
  </si>
  <si>
    <t>Крепление B5 Combitech, BMM-10</t>
  </si>
  <si>
    <t>B5 Combitech, BMM-10, код BMM1</t>
  </si>
  <si>
    <t>К стене для вертикального и напольного монтажа лотка bмакс=150мм, L=246мм, исп.2, материал-горячеоцинкованная сталь</t>
  </si>
  <si>
    <t>Профиль Zп 45х25 У1</t>
  </si>
  <si>
    <t>Zп 45х25 У1</t>
  </si>
  <si>
    <t>L=2000мм, перфорированный, материал оцинкованная сталь</t>
  </si>
  <si>
    <t>Накладка S5 Combitech, CGB, код 37350HDZ</t>
  </si>
  <si>
    <t>S5 Combitech, CGB, код 37350HD</t>
  </si>
  <si>
    <t>ТУ 3449-013-47022248-2004</t>
  </si>
  <si>
    <t>Для основания лотков высотой 50мм, 80мм, 100мм, b=50мм, исп.2 горячее цинкование погружением, тип системы S5 Combitech</t>
  </si>
  <si>
    <t>Угол S5 Combitech, CPO 90, код 36000HDZ</t>
  </si>
  <si>
    <t>S5 Combitech, CPO 90, код 3600</t>
  </si>
  <si>
    <t>Для поворота трассы в горизонтальной плоскости на 90град, h=50мм, b=50мм, исп.2 горячее цинкование погружением, тип системы S5 Combitech</t>
  </si>
  <si>
    <t>С439 У2</t>
  </si>
  <si>
    <t>Наружный диаметр закрепляемого кабеля (трубы) 48мм, из стали с гальваническим покрытием</t>
  </si>
  <si>
    <t>Хомут Jupiter, код NG3002</t>
  </si>
  <si>
    <t>Jupiter, код NG3002</t>
  </si>
  <si>
    <t>D=20-80мм, на металлические трубы, нержавеющая сталь</t>
  </si>
  <si>
    <t>Пластина соединительная</t>
  </si>
  <si>
    <t>GTO, код 37301HDZ</t>
  </si>
  <si>
    <t>Для соединения лотков и аксессуаров, h=50мм, исп.2 горячее цинкование погружением, тип системы S5 Combitech</t>
  </si>
  <si>
    <t>Угол</t>
  </si>
  <si>
    <t>CPO 45, код 36060HDZ</t>
  </si>
  <si>
    <t>Горизонтальный, для поворота трассы в горизонтальной плоскости на 45град, h=50мм, b=50мм, исп.2 горячее цинкование погружением, тип системы S5 Combitech</t>
  </si>
  <si>
    <t>Лоток перфорированный Код 35260HDZ</t>
  </si>
  <si>
    <t>Код 35260HDZ</t>
  </si>
  <si>
    <t>Прямой, (h)50х(B)50х(L)3000, исп.2 горячее цинкование погружением, тип системы S5 Combitech</t>
  </si>
  <si>
    <t>Профиль зетовый К239 УХЛ2,5</t>
  </si>
  <si>
    <t>К239 УХЛ2,5</t>
  </si>
  <si>
    <t>Металлорукав</t>
  </si>
  <si>
    <t>Металлорукав Р3-ЦХ-12-У3</t>
  </si>
  <si>
    <t>Р3-ЦХ-12-У3</t>
  </si>
  <si>
    <t>ТУ 4833-019-29124208-00</t>
  </si>
  <si>
    <t>Гибкий, металлический, негерметичный, из стальной оцинкованной ленты с хлопчатобумажным уплотнением, бухта 100м</t>
  </si>
  <si>
    <t>ООО "Торговый дом "МЕТАЛЛОРУКАВ", РОССИЯ, г. Балашиха</t>
  </si>
  <si>
    <t>Металлорукав Р3-Ц-Х-20-У3</t>
  </si>
  <si>
    <t>Р3-Ц-Х-20-У3</t>
  </si>
  <si>
    <t>Гибкий, металлический, негерметичный, из стальной оцинкованной ленты с хлопчатобумажным уплотнением, бухта 50м</t>
  </si>
  <si>
    <t>Металлорукав Р3-Ц-Х-25-У3</t>
  </si>
  <si>
    <t>Р3-Ц-Х-25-У3</t>
  </si>
  <si>
    <t>Гибкий, металлический, негерметичный, из стальной оцинкованной ленты с хлопчатобумажным уплотнением, бухта 25м</t>
  </si>
  <si>
    <t>Металлорукав Р3-ЦХ-32</t>
  </si>
  <si>
    <t>Р3-ЦХ-32</t>
  </si>
  <si>
    <t>Металлорукав Р2-ЦА-20</t>
  </si>
  <si>
    <t>Р2-ЦА-20</t>
  </si>
  <si>
    <t>Герметичный стальной оцинкованный с асбестовым уплотнением, бухта 50 метров</t>
  </si>
  <si>
    <t>Металлорукав Р2-Ц-А-15-У3</t>
  </si>
  <si>
    <t>Р2-Ц-А-15-У3</t>
  </si>
  <si>
    <t>Гибкий, металлический, герметичный, из стальной оцинкованной ленты с асбестовым уплотнением, бухта 50м</t>
  </si>
  <si>
    <t>ЗАО "Металлорукав", РОССИЯ, г. Балашиха</t>
  </si>
  <si>
    <t>Перегородка Vulcan, код DD3010</t>
  </si>
  <si>
    <t>Vulcan, код DD3010</t>
  </si>
  <si>
    <t>ТУ 5742-037-47022248-2013</t>
  </si>
  <si>
    <t>Для разделения кабельных линий, bном=300мм, L=1220мм, s=10мм, предел огнестойкости E15</t>
  </si>
  <si>
    <t>Хомут кабельный</t>
  </si>
  <si>
    <t>UHH32-D036-100-100</t>
  </si>
  <si>
    <t>3,6х100мм. Нейлон, цвет черный, количество в упаковке 100шт</t>
  </si>
  <si>
    <t>ООО "Группа компаний IEK", РОССИЯ, г. Москва</t>
  </si>
  <si>
    <t>Основание одиночной полки К1158 У3</t>
  </si>
  <si>
    <t>К1158 У3</t>
  </si>
  <si>
    <t>Для установки одной кабельной полки, из стали с лакокрасочным покрытием, L=150мм, h=100мм</t>
  </si>
  <si>
    <t>Шинодержатель</t>
  </si>
  <si>
    <t>ШП-1-375А У1</t>
  </si>
  <si>
    <t>ТУ 3449-040-01394366-2008</t>
  </si>
  <si>
    <t>Для крепления шин прямоугольного сечения в ошиновках до 10кВ на плоскость</t>
  </si>
  <si>
    <t>Металлорукав в ПВХ изоляции</t>
  </si>
  <si>
    <t>МРПИ 38 У2,5</t>
  </si>
  <si>
    <t>ТУ 3449-013-99856433-2012</t>
  </si>
  <si>
    <t>D=44мм, d=38мм, наименьший эксплуатационный радиус изгиба 250мм</t>
  </si>
  <si>
    <t>Оконцеватель</t>
  </si>
  <si>
    <t>38 У2</t>
  </si>
  <si>
    <t>ТУ 3449-011-99856433-2011</t>
  </si>
  <si>
    <t>Материал оцинкованная сталь, внутренний диаметр 38мм</t>
  </si>
  <si>
    <t>Скоба Fortisflex СМО-П 25-26, арт.62973</t>
  </si>
  <si>
    <t>Fortisflex СМО-П 25-26, арт.62</t>
  </si>
  <si>
    <t>Однолапковая, металлическая, для крепления металлорукава, с полимерным покрытием</t>
  </si>
  <si>
    <t>ООО "Компания Фортисфлекс", РО</t>
  </si>
  <si>
    <t>АС 3695 Г-Г Т 16х75х1,5</t>
  </si>
  <si>
    <t>ТУ 3695-001-14208604-2009</t>
  </si>
  <si>
    <t>DN16, P75, L1500, г.G 1/2"-г.G 1/2" (под прокладку)</t>
  </si>
  <si>
    <t>ООО "Аккорд", РОССИЯ, г. Санкт-Петербург</t>
  </si>
  <si>
    <t>Трубка из поливинилхлорид. 305 ТВ-40, 6</t>
  </si>
  <si>
    <t>305 ТВ-40, 6</t>
  </si>
  <si>
    <t>ГОСТ 19034-82</t>
  </si>
  <si>
    <t>Высший сорт, изоляционная, d=6,0мм, s=0,60мм, исп.I</t>
  </si>
  <si>
    <t>ООО "Рифей-I", РОССИЯ, г. Реж</t>
  </si>
  <si>
    <t>КГ</t>
  </si>
  <si>
    <t>Трубка из поливинилхлорид. 305 ТВ-40, 12</t>
  </si>
  <si>
    <t>305 ТВ-40, 12</t>
  </si>
  <si>
    <t>Высший сорт, изоляционная, d=12,0мм, s=0,70мм, исп.I</t>
  </si>
  <si>
    <t>Стопор концевой E/UK 1201442</t>
  </si>
  <si>
    <t>E/UK</t>
  </si>
  <si>
    <t>1201442</t>
  </si>
  <si>
    <t>Винтовой, b=9,5мм, h=35,3мм, L=50,5мм, универсальный для установки на рейку монтажную NS 32, NS 35, цвет-серый</t>
  </si>
  <si>
    <t>Phoenix Contact, Германия</t>
  </si>
  <si>
    <t>Общая сумма:</t>
  </si>
  <si>
    <t>Короба, лотки, прочие изделия и аксессуары для прокладки и крепления кабеля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</si>
</sst>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8"/>
      <name val="Segoe U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4" fontId="21" fillId="0" borderId="10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3" fontId="0" fillId="0" borderId="10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="80" zoomScaleNormal="80" zoomScalePageLayoutView="0" workbookViewId="0" topLeftCell="A163">
      <selection activeCell="P12" sqref="P12"/>
    </sheetView>
  </sheetViews>
  <sheetFormatPr defaultColWidth="9.140625" defaultRowHeight="12.75"/>
  <cols>
    <col min="1" max="1" width="5.421875" style="1" customWidth="1"/>
    <col min="2" max="2" width="9.140625" style="1" customWidth="1"/>
    <col min="3" max="3" width="33.00390625" style="1" customWidth="1"/>
    <col min="4" max="4" width="14.57421875" style="1" customWidth="1"/>
    <col min="5" max="5" width="27.7109375" style="1" customWidth="1"/>
    <col min="6" max="6" width="66.140625" style="1" customWidth="1"/>
    <col min="7" max="7" width="32.140625" style="1" customWidth="1"/>
    <col min="8" max="8" width="9.140625" style="3" customWidth="1"/>
    <col min="9" max="10" width="9.140625" style="1" customWidth="1"/>
    <col min="11" max="11" width="18.421875" style="1" customWidth="1"/>
    <col min="12" max="16384" width="9.140625" style="1" customWidth="1"/>
  </cols>
  <sheetData>
    <row r="1" ht="28.5" customHeight="1">
      <c r="D1" s="2" t="s">
        <v>629</v>
      </c>
    </row>
    <row r="4" spans="1:11" s="3" customFormat="1" ht="42">
      <c r="A4" s="4" t="s">
        <v>0</v>
      </c>
      <c r="B4" s="7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5" t="s">
        <v>8</v>
      </c>
      <c r="J4" s="5" t="s">
        <v>9</v>
      </c>
      <c r="K4" s="5" t="s">
        <v>10</v>
      </c>
    </row>
    <row r="5" spans="1:11" s="3" customFormat="1" ht="12">
      <c r="A5" s="6">
        <v>1</v>
      </c>
      <c r="B5" s="8">
        <v>34899</v>
      </c>
      <c r="C5" s="9" t="s">
        <v>11</v>
      </c>
      <c r="D5" s="9" t="s">
        <v>12</v>
      </c>
      <c r="E5" s="9" t="s">
        <v>13</v>
      </c>
      <c r="F5" s="9" t="s">
        <v>14</v>
      </c>
      <c r="G5" s="9" t="s">
        <v>15</v>
      </c>
      <c r="H5" s="6" t="s">
        <v>16</v>
      </c>
      <c r="I5" s="16">
        <v>6</v>
      </c>
      <c r="J5" s="10">
        <v>366.32</v>
      </c>
      <c r="K5" s="10">
        <f>J5*I5</f>
        <v>2197.92</v>
      </c>
    </row>
    <row r="6" spans="1:11" s="3" customFormat="1" ht="24.75">
      <c r="A6" s="6">
        <v>2</v>
      </c>
      <c r="B6" s="8">
        <v>196103</v>
      </c>
      <c r="C6" s="9" t="s">
        <v>17</v>
      </c>
      <c r="D6" s="9" t="s">
        <v>18</v>
      </c>
      <c r="E6" s="9" t="s">
        <v>19</v>
      </c>
      <c r="F6" s="9" t="s">
        <v>20</v>
      </c>
      <c r="G6" s="11" t="s">
        <v>21</v>
      </c>
      <c r="H6" s="6" t="s">
        <v>22</v>
      </c>
      <c r="I6" s="16">
        <v>60</v>
      </c>
      <c r="J6" s="10">
        <v>78.34366666666666</v>
      </c>
      <c r="K6" s="10">
        <f aca="true" t="shared" si="0" ref="K6:K69">J6*I6</f>
        <v>4700.62</v>
      </c>
    </row>
    <row r="7" spans="1:11" s="3" customFormat="1" ht="24.75">
      <c r="A7" s="6">
        <v>3</v>
      </c>
      <c r="B7" s="8">
        <v>203689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6" t="s">
        <v>22</v>
      </c>
      <c r="I7" s="16">
        <v>51</v>
      </c>
      <c r="J7" s="10">
        <v>21.79823529411765</v>
      </c>
      <c r="K7" s="10">
        <f t="shared" si="0"/>
        <v>1111.71</v>
      </c>
    </row>
    <row r="8" spans="1:11" s="3" customFormat="1" ht="24.75">
      <c r="A8" s="6">
        <v>4</v>
      </c>
      <c r="B8" s="8">
        <v>203702</v>
      </c>
      <c r="C8" s="9" t="s">
        <v>28</v>
      </c>
      <c r="D8" s="9" t="s">
        <v>29</v>
      </c>
      <c r="E8" s="9" t="s">
        <v>25</v>
      </c>
      <c r="F8" s="9" t="s">
        <v>30</v>
      </c>
      <c r="G8" s="9" t="s">
        <v>27</v>
      </c>
      <c r="H8" s="6" t="s">
        <v>22</v>
      </c>
      <c r="I8" s="16">
        <v>20</v>
      </c>
      <c r="J8" s="10">
        <v>25.105</v>
      </c>
      <c r="K8" s="10">
        <f t="shared" si="0"/>
        <v>502.1</v>
      </c>
    </row>
    <row r="9" spans="1:11" s="3" customFormat="1" ht="12">
      <c r="A9" s="6">
        <v>5</v>
      </c>
      <c r="B9" s="8">
        <v>203737</v>
      </c>
      <c r="C9" s="9" t="s">
        <v>31</v>
      </c>
      <c r="D9" s="9" t="s">
        <v>32</v>
      </c>
      <c r="E9" s="9" t="s">
        <v>33</v>
      </c>
      <c r="F9" s="9" t="s">
        <v>34</v>
      </c>
      <c r="G9" s="9" t="s">
        <v>27</v>
      </c>
      <c r="H9" s="6" t="s">
        <v>22</v>
      </c>
      <c r="I9" s="16">
        <v>58</v>
      </c>
      <c r="J9" s="10">
        <v>27.232931034482757</v>
      </c>
      <c r="K9" s="10">
        <f t="shared" si="0"/>
        <v>1579.51</v>
      </c>
    </row>
    <row r="10" spans="1:11" s="3" customFormat="1" ht="24.75">
      <c r="A10" s="6">
        <v>6</v>
      </c>
      <c r="B10" s="8">
        <v>203774</v>
      </c>
      <c r="C10" s="9" t="s">
        <v>35</v>
      </c>
      <c r="D10" s="9" t="s">
        <v>36</v>
      </c>
      <c r="E10" s="9" t="s">
        <v>37</v>
      </c>
      <c r="F10" s="9" t="s">
        <v>38</v>
      </c>
      <c r="G10" s="11" t="s">
        <v>21</v>
      </c>
      <c r="H10" s="6" t="s">
        <v>22</v>
      </c>
      <c r="I10" s="16">
        <v>5</v>
      </c>
      <c r="J10" s="10">
        <v>167.778</v>
      </c>
      <c r="K10" s="10">
        <f t="shared" si="0"/>
        <v>838.89</v>
      </c>
    </row>
    <row r="11" spans="1:11" s="3" customFormat="1" ht="24.75">
      <c r="A11" s="6">
        <v>7</v>
      </c>
      <c r="B11" s="8">
        <v>203794</v>
      </c>
      <c r="C11" s="9" t="s">
        <v>39</v>
      </c>
      <c r="D11" s="9" t="s">
        <v>40</v>
      </c>
      <c r="E11" s="9" t="s">
        <v>41</v>
      </c>
      <c r="F11" s="9" t="s">
        <v>42</v>
      </c>
      <c r="G11" s="9" t="s">
        <v>43</v>
      </c>
      <c r="H11" s="6" t="s">
        <v>44</v>
      </c>
      <c r="I11" s="16">
        <v>428</v>
      </c>
      <c r="J11" s="10">
        <v>6.830490654205607</v>
      </c>
      <c r="K11" s="10">
        <f t="shared" si="0"/>
        <v>2923.45</v>
      </c>
    </row>
    <row r="12" spans="1:11" s="3" customFormat="1" ht="24.75">
      <c r="A12" s="6">
        <v>8</v>
      </c>
      <c r="B12" s="8">
        <v>203954</v>
      </c>
      <c r="C12" s="9" t="s">
        <v>45</v>
      </c>
      <c r="D12" s="9" t="s">
        <v>46</v>
      </c>
      <c r="E12" s="9" t="s">
        <v>47</v>
      </c>
      <c r="F12" s="9" t="s">
        <v>48</v>
      </c>
      <c r="G12" s="9" t="s">
        <v>49</v>
      </c>
      <c r="H12" s="6" t="s">
        <v>16</v>
      </c>
      <c r="I12" s="16">
        <v>72</v>
      </c>
      <c r="J12" s="10">
        <v>5.560972222222222</v>
      </c>
      <c r="K12" s="10">
        <f t="shared" si="0"/>
        <v>400.39</v>
      </c>
    </row>
    <row r="13" spans="1:11" s="3" customFormat="1" ht="12">
      <c r="A13" s="6">
        <v>9</v>
      </c>
      <c r="B13" s="8">
        <v>206583</v>
      </c>
      <c r="C13" s="9" t="s">
        <v>50</v>
      </c>
      <c r="D13" s="9" t="s">
        <v>51</v>
      </c>
      <c r="E13" s="9" t="s">
        <v>52</v>
      </c>
      <c r="F13" s="9" t="s">
        <v>53</v>
      </c>
      <c r="G13" s="9" t="s">
        <v>27</v>
      </c>
      <c r="H13" s="6" t="s">
        <v>22</v>
      </c>
      <c r="I13" s="16">
        <v>116</v>
      </c>
      <c r="J13" s="10">
        <v>28.28</v>
      </c>
      <c r="K13" s="10">
        <f t="shared" si="0"/>
        <v>3280.48</v>
      </c>
    </row>
    <row r="14" spans="1:11" s="3" customFormat="1" ht="24.75">
      <c r="A14" s="6">
        <v>10</v>
      </c>
      <c r="B14" s="8">
        <v>235072</v>
      </c>
      <c r="C14" s="9" t="s">
        <v>54</v>
      </c>
      <c r="D14" s="9" t="s">
        <v>55</v>
      </c>
      <c r="E14" s="9" t="s">
        <v>56</v>
      </c>
      <c r="F14" s="9" t="s">
        <v>14</v>
      </c>
      <c r="G14" s="9" t="s">
        <v>57</v>
      </c>
      <c r="H14" s="6" t="s">
        <v>22</v>
      </c>
      <c r="I14" s="16">
        <v>130</v>
      </c>
      <c r="J14" s="10">
        <v>399.05</v>
      </c>
      <c r="K14" s="10">
        <f t="shared" si="0"/>
        <v>51876.5</v>
      </c>
    </row>
    <row r="15" spans="1:11" s="3" customFormat="1" ht="12">
      <c r="A15" s="6">
        <v>11</v>
      </c>
      <c r="B15" s="8">
        <v>248366</v>
      </c>
      <c r="C15" s="9" t="s">
        <v>58</v>
      </c>
      <c r="D15" s="9" t="s">
        <v>59</v>
      </c>
      <c r="E15" s="9" t="s">
        <v>60</v>
      </c>
      <c r="F15" s="9" t="s">
        <v>61</v>
      </c>
      <c r="G15" s="9" t="s">
        <v>27</v>
      </c>
      <c r="H15" s="6" t="s">
        <v>22</v>
      </c>
      <c r="I15" s="16">
        <v>15</v>
      </c>
      <c r="J15" s="10">
        <v>17.13266666666667</v>
      </c>
      <c r="K15" s="10">
        <f t="shared" si="0"/>
        <v>256.99</v>
      </c>
    </row>
    <row r="16" spans="1:11" s="3" customFormat="1" ht="24.75">
      <c r="A16" s="6">
        <v>12</v>
      </c>
      <c r="B16" s="8">
        <v>248648</v>
      </c>
      <c r="C16" s="9" t="s">
        <v>62</v>
      </c>
      <c r="D16" s="9" t="s">
        <v>63</v>
      </c>
      <c r="E16" s="9" t="s">
        <v>64</v>
      </c>
      <c r="F16" s="9" t="s">
        <v>65</v>
      </c>
      <c r="G16" s="9" t="s">
        <v>66</v>
      </c>
      <c r="H16" s="6" t="s">
        <v>22</v>
      </c>
      <c r="I16" s="16">
        <v>8</v>
      </c>
      <c r="J16" s="10">
        <v>220.68125</v>
      </c>
      <c r="K16" s="10">
        <f t="shared" si="0"/>
        <v>1765.45</v>
      </c>
    </row>
    <row r="17" spans="1:11" s="3" customFormat="1" ht="12">
      <c r="A17" s="6">
        <v>13</v>
      </c>
      <c r="B17" s="8">
        <v>249136</v>
      </c>
      <c r="C17" s="9" t="s">
        <v>67</v>
      </c>
      <c r="D17" s="9" t="s">
        <v>64</v>
      </c>
      <c r="E17" s="9" t="s">
        <v>68</v>
      </c>
      <c r="F17" s="9" t="s">
        <v>69</v>
      </c>
      <c r="G17" s="9" t="s">
        <v>66</v>
      </c>
      <c r="H17" s="6" t="s">
        <v>44</v>
      </c>
      <c r="I17" s="16">
        <v>28</v>
      </c>
      <c r="J17" s="10">
        <v>26.73</v>
      </c>
      <c r="K17" s="10">
        <f t="shared" si="0"/>
        <v>748.44</v>
      </c>
    </row>
    <row r="18" spans="1:11" s="3" customFormat="1" ht="24.75">
      <c r="A18" s="6">
        <v>14</v>
      </c>
      <c r="B18" s="8">
        <v>258169</v>
      </c>
      <c r="C18" s="9" t="s">
        <v>70</v>
      </c>
      <c r="D18" s="9" t="s">
        <v>71</v>
      </c>
      <c r="E18" s="9" t="s">
        <v>72</v>
      </c>
      <c r="F18" s="9" t="s">
        <v>73</v>
      </c>
      <c r="G18" s="9" t="s">
        <v>74</v>
      </c>
      <c r="H18" s="6" t="s">
        <v>75</v>
      </c>
      <c r="I18" s="16">
        <v>19</v>
      </c>
      <c r="J18" s="10">
        <v>136.08</v>
      </c>
      <c r="K18" s="10">
        <f t="shared" si="0"/>
        <v>2585.5200000000004</v>
      </c>
    </row>
    <row r="19" spans="1:11" s="3" customFormat="1" ht="24.75">
      <c r="A19" s="6">
        <v>15</v>
      </c>
      <c r="B19" s="8">
        <v>271551</v>
      </c>
      <c r="C19" s="9" t="s">
        <v>76</v>
      </c>
      <c r="D19" s="9" t="s">
        <v>77</v>
      </c>
      <c r="E19" s="9" t="s">
        <v>64</v>
      </c>
      <c r="F19" s="9" t="s">
        <v>78</v>
      </c>
      <c r="G19" s="11" t="s">
        <v>79</v>
      </c>
      <c r="H19" s="6" t="s">
        <v>22</v>
      </c>
      <c r="I19" s="16">
        <v>15</v>
      </c>
      <c r="J19" s="10">
        <v>96.40066666666667</v>
      </c>
      <c r="K19" s="10">
        <f t="shared" si="0"/>
        <v>1446.01</v>
      </c>
    </row>
    <row r="20" spans="1:11" s="3" customFormat="1" ht="24.75">
      <c r="A20" s="6">
        <v>16</v>
      </c>
      <c r="B20" s="8">
        <v>271943</v>
      </c>
      <c r="C20" s="9" t="s">
        <v>80</v>
      </c>
      <c r="D20" s="9" t="s">
        <v>81</v>
      </c>
      <c r="E20" s="9" t="s">
        <v>52</v>
      </c>
      <c r="F20" s="9" t="s">
        <v>82</v>
      </c>
      <c r="G20" s="9" t="s">
        <v>27</v>
      </c>
      <c r="H20" s="6" t="s">
        <v>22</v>
      </c>
      <c r="I20" s="16">
        <v>24</v>
      </c>
      <c r="J20" s="10">
        <v>37.67</v>
      </c>
      <c r="K20" s="10">
        <f t="shared" si="0"/>
        <v>904.08</v>
      </c>
    </row>
    <row r="21" spans="1:11" s="3" customFormat="1" ht="24.75">
      <c r="A21" s="6">
        <v>17</v>
      </c>
      <c r="B21" s="8">
        <v>273793</v>
      </c>
      <c r="C21" s="9" t="s">
        <v>83</v>
      </c>
      <c r="D21" s="9" t="s">
        <v>84</v>
      </c>
      <c r="E21" s="9" t="s">
        <v>85</v>
      </c>
      <c r="F21" s="9" t="s">
        <v>86</v>
      </c>
      <c r="G21" s="9" t="s">
        <v>87</v>
      </c>
      <c r="H21" s="6" t="s">
        <v>22</v>
      </c>
      <c r="I21" s="16">
        <v>12</v>
      </c>
      <c r="J21" s="10">
        <v>11.43</v>
      </c>
      <c r="K21" s="10">
        <f t="shared" si="0"/>
        <v>137.16</v>
      </c>
    </row>
    <row r="22" spans="1:11" s="3" customFormat="1" ht="24.75">
      <c r="A22" s="6">
        <v>18</v>
      </c>
      <c r="B22" s="8">
        <v>275766</v>
      </c>
      <c r="C22" s="9" t="s">
        <v>88</v>
      </c>
      <c r="D22" s="9" t="s">
        <v>89</v>
      </c>
      <c r="E22" s="9" t="s">
        <v>90</v>
      </c>
      <c r="F22" s="9" t="s">
        <v>91</v>
      </c>
      <c r="G22" s="9" t="s">
        <v>27</v>
      </c>
      <c r="H22" s="6" t="s">
        <v>22</v>
      </c>
      <c r="I22" s="16">
        <v>10</v>
      </c>
      <c r="J22" s="10">
        <v>1219.972</v>
      </c>
      <c r="K22" s="10">
        <f t="shared" si="0"/>
        <v>12199.72</v>
      </c>
    </row>
    <row r="23" spans="1:11" s="3" customFormat="1" ht="24.75">
      <c r="A23" s="6">
        <v>19</v>
      </c>
      <c r="B23" s="8">
        <v>275933</v>
      </c>
      <c r="C23" s="9" t="s">
        <v>92</v>
      </c>
      <c r="D23" s="9" t="s">
        <v>93</v>
      </c>
      <c r="E23" s="9" t="s">
        <v>94</v>
      </c>
      <c r="F23" s="9" t="s">
        <v>95</v>
      </c>
      <c r="G23" s="11" t="s">
        <v>21</v>
      </c>
      <c r="H23" s="6" t="s">
        <v>22</v>
      </c>
      <c r="I23" s="16">
        <v>2</v>
      </c>
      <c r="J23" s="10">
        <v>204.135</v>
      </c>
      <c r="K23" s="10">
        <f t="shared" si="0"/>
        <v>408.27</v>
      </c>
    </row>
    <row r="24" spans="1:11" s="3" customFormat="1" ht="24.75">
      <c r="A24" s="6">
        <v>20</v>
      </c>
      <c r="B24" s="8">
        <v>281140</v>
      </c>
      <c r="C24" s="9" t="s">
        <v>96</v>
      </c>
      <c r="D24" s="9" t="s">
        <v>97</v>
      </c>
      <c r="E24" s="9" t="s">
        <v>98</v>
      </c>
      <c r="F24" s="9" t="s">
        <v>99</v>
      </c>
      <c r="G24" s="9" t="s">
        <v>100</v>
      </c>
      <c r="H24" s="6" t="s">
        <v>22</v>
      </c>
      <c r="I24" s="16">
        <v>180</v>
      </c>
      <c r="J24" s="10">
        <v>692.9884444444446</v>
      </c>
      <c r="K24" s="10">
        <f t="shared" si="0"/>
        <v>124737.92000000001</v>
      </c>
    </row>
    <row r="25" spans="1:11" s="3" customFormat="1" ht="24.75">
      <c r="A25" s="6">
        <v>21</v>
      </c>
      <c r="B25" s="8">
        <v>285876</v>
      </c>
      <c r="C25" s="9" t="s">
        <v>101</v>
      </c>
      <c r="D25" s="9" t="s">
        <v>102</v>
      </c>
      <c r="E25" s="9" t="s">
        <v>103</v>
      </c>
      <c r="F25" s="9" t="s">
        <v>104</v>
      </c>
      <c r="G25" s="9" t="s">
        <v>105</v>
      </c>
      <c r="H25" s="6" t="s">
        <v>22</v>
      </c>
      <c r="I25" s="16">
        <v>35</v>
      </c>
      <c r="J25" s="10">
        <v>162.10257142857142</v>
      </c>
      <c r="K25" s="10">
        <f t="shared" si="0"/>
        <v>5673.59</v>
      </c>
    </row>
    <row r="26" spans="1:11" s="3" customFormat="1" ht="24.75">
      <c r="A26" s="6">
        <v>22</v>
      </c>
      <c r="B26" s="8">
        <v>287989</v>
      </c>
      <c r="C26" s="9" t="s">
        <v>106</v>
      </c>
      <c r="D26" s="9" t="s">
        <v>107</v>
      </c>
      <c r="E26" s="9" t="s">
        <v>108</v>
      </c>
      <c r="F26" s="9" t="s">
        <v>109</v>
      </c>
      <c r="G26" s="9" t="s">
        <v>110</v>
      </c>
      <c r="H26" s="6" t="s">
        <v>44</v>
      </c>
      <c r="I26" s="16">
        <v>181</v>
      </c>
      <c r="J26" s="10">
        <v>156.04629834254143</v>
      </c>
      <c r="K26" s="10">
        <f t="shared" si="0"/>
        <v>28244.38</v>
      </c>
    </row>
    <row r="27" spans="1:11" s="3" customFormat="1" ht="24.75">
      <c r="A27" s="6">
        <v>23</v>
      </c>
      <c r="B27" s="8">
        <v>309126</v>
      </c>
      <c r="C27" s="9" t="s">
        <v>111</v>
      </c>
      <c r="D27" s="9" t="s">
        <v>112</v>
      </c>
      <c r="E27" s="9" t="s">
        <v>64</v>
      </c>
      <c r="F27" s="9" t="s">
        <v>113</v>
      </c>
      <c r="G27" s="9" t="s">
        <v>114</v>
      </c>
      <c r="H27" s="6" t="s">
        <v>75</v>
      </c>
      <c r="I27" s="16">
        <v>217.5</v>
      </c>
      <c r="J27" s="10">
        <v>1508.6212873563218</v>
      </c>
      <c r="K27" s="10">
        <f t="shared" si="0"/>
        <v>328125.13</v>
      </c>
    </row>
    <row r="28" spans="1:11" s="3" customFormat="1" ht="24.75">
      <c r="A28" s="6">
        <v>24</v>
      </c>
      <c r="B28" s="8">
        <v>316558</v>
      </c>
      <c r="C28" s="9" t="s">
        <v>115</v>
      </c>
      <c r="D28" s="9" t="s">
        <v>116</v>
      </c>
      <c r="E28" s="9" t="s">
        <v>117</v>
      </c>
      <c r="F28" s="9" t="s">
        <v>118</v>
      </c>
      <c r="G28" s="9" t="s">
        <v>100</v>
      </c>
      <c r="H28" s="6" t="s">
        <v>22</v>
      </c>
      <c r="I28" s="16">
        <v>4</v>
      </c>
      <c r="J28" s="10">
        <v>5.44</v>
      </c>
      <c r="K28" s="10">
        <f t="shared" si="0"/>
        <v>21.76</v>
      </c>
    </row>
    <row r="29" spans="1:11" s="3" customFormat="1" ht="24.75">
      <c r="A29" s="6">
        <v>25</v>
      </c>
      <c r="B29" s="8">
        <v>317133</v>
      </c>
      <c r="C29" s="9" t="s">
        <v>119</v>
      </c>
      <c r="D29" s="9" t="s">
        <v>120</v>
      </c>
      <c r="E29" s="9" t="s">
        <v>121</v>
      </c>
      <c r="F29" s="9" t="s">
        <v>122</v>
      </c>
      <c r="G29" s="9" t="s">
        <v>123</v>
      </c>
      <c r="H29" s="6" t="s">
        <v>22</v>
      </c>
      <c r="I29" s="16">
        <v>2</v>
      </c>
      <c r="J29" s="10">
        <v>105.95</v>
      </c>
      <c r="K29" s="10">
        <f t="shared" si="0"/>
        <v>211.9</v>
      </c>
    </row>
    <row r="30" spans="1:11" s="3" customFormat="1" ht="24.75">
      <c r="A30" s="6">
        <v>26</v>
      </c>
      <c r="B30" s="8">
        <v>322890</v>
      </c>
      <c r="C30" s="9" t="s">
        <v>80</v>
      </c>
      <c r="D30" s="9" t="s">
        <v>81</v>
      </c>
      <c r="E30" s="9" t="s">
        <v>124</v>
      </c>
      <c r="F30" s="9" t="s">
        <v>125</v>
      </c>
      <c r="G30" s="11" t="s">
        <v>126</v>
      </c>
      <c r="H30" s="6" t="s">
        <v>22</v>
      </c>
      <c r="I30" s="16">
        <v>18</v>
      </c>
      <c r="J30" s="10">
        <v>42.07388888888889</v>
      </c>
      <c r="K30" s="10">
        <f t="shared" si="0"/>
        <v>757.3299999999999</v>
      </c>
    </row>
    <row r="31" spans="1:11" s="3" customFormat="1" ht="49.5">
      <c r="A31" s="6">
        <v>27</v>
      </c>
      <c r="B31" s="8">
        <v>328201</v>
      </c>
      <c r="C31" s="9" t="s">
        <v>127</v>
      </c>
      <c r="D31" s="9" t="s">
        <v>128</v>
      </c>
      <c r="E31" s="9" t="s">
        <v>129</v>
      </c>
      <c r="F31" s="9" t="s">
        <v>130</v>
      </c>
      <c r="G31" s="9" t="s">
        <v>131</v>
      </c>
      <c r="H31" s="6" t="s">
        <v>22</v>
      </c>
      <c r="I31" s="16">
        <v>100</v>
      </c>
      <c r="J31" s="10">
        <v>5.73</v>
      </c>
      <c r="K31" s="10">
        <f t="shared" si="0"/>
        <v>573</v>
      </c>
    </row>
    <row r="32" spans="1:11" s="3" customFormat="1" ht="24.75">
      <c r="A32" s="6">
        <v>28</v>
      </c>
      <c r="B32" s="8">
        <v>335201</v>
      </c>
      <c r="C32" s="9" t="s">
        <v>132</v>
      </c>
      <c r="D32" s="9" t="s">
        <v>133</v>
      </c>
      <c r="E32" s="9" t="s">
        <v>134</v>
      </c>
      <c r="F32" s="9" t="s">
        <v>135</v>
      </c>
      <c r="G32" s="9" t="s">
        <v>27</v>
      </c>
      <c r="H32" s="6" t="s">
        <v>22</v>
      </c>
      <c r="I32" s="16">
        <v>17</v>
      </c>
      <c r="J32" s="10">
        <v>423.7352941176471</v>
      </c>
      <c r="K32" s="10">
        <f t="shared" si="0"/>
        <v>7203.5</v>
      </c>
    </row>
    <row r="33" spans="1:11" s="3" customFormat="1" ht="24.75">
      <c r="A33" s="6">
        <v>29</v>
      </c>
      <c r="B33" s="8">
        <v>356531</v>
      </c>
      <c r="C33" s="9" t="s">
        <v>136</v>
      </c>
      <c r="D33" s="9" t="s">
        <v>137</v>
      </c>
      <c r="E33" s="9" t="s">
        <v>103</v>
      </c>
      <c r="F33" s="9" t="s">
        <v>138</v>
      </c>
      <c r="G33" s="9" t="s">
        <v>139</v>
      </c>
      <c r="H33" s="6" t="s">
        <v>22</v>
      </c>
      <c r="I33" s="16">
        <v>4</v>
      </c>
      <c r="J33" s="10">
        <v>615.73</v>
      </c>
      <c r="K33" s="10">
        <f t="shared" si="0"/>
        <v>2462.92</v>
      </c>
    </row>
    <row r="34" spans="1:11" s="3" customFormat="1" ht="24.75">
      <c r="A34" s="6">
        <v>30</v>
      </c>
      <c r="B34" s="8">
        <v>356537</v>
      </c>
      <c r="C34" s="9" t="s">
        <v>140</v>
      </c>
      <c r="D34" s="9" t="s">
        <v>141</v>
      </c>
      <c r="E34" s="9" t="s">
        <v>103</v>
      </c>
      <c r="F34" s="9" t="s">
        <v>142</v>
      </c>
      <c r="G34" s="9" t="s">
        <v>105</v>
      </c>
      <c r="H34" s="6" t="s">
        <v>22</v>
      </c>
      <c r="I34" s="16">
        <v>114</v>
      </c>
      <c r="J34" s="10">
        <v>64.92271929824561</v>
      </c>
      <c r="K34" s="10">
        <f t="shared" si="0"/>
        <v>7401.19</v>
      </c>
    </row>
    <row r="35" spans="1:11" s="3" customFormat="1" ht="24.75">
      <c r="A35" s="6">
        <v>31</v>
      </c>
      <c r="B35" s="8">
        <v>356540</v>
      </c>
      <c r="C35" s="9" t="s">
        <v>143</v>
      </c>
      <c r="D35" s="9" t="s">
        <v>144</v>
      </c>
      <c r="E35" s="9" t="s">
        <v>98</v>
      </c>
      <c r="F35" s="9" t="s">
        <v>145</v>
      </c>
      <c r="G35" s="9" t="s">
        <v>100</v>
      </c>
      <c r="H35" s="6" t="s">
        <v>22</v>
      </c>
      <c r="I35" s="16">
        <v>90</v>
      </c>
      <c r="J35" s="10">
        <v>334.4038888888889</v>
      </c>
      <c r="K35" s="10">
        <f t="shared" si="0"/>
        <v>30096.350000000002</v>
      </c>
    </row>
    <row r="36" spans="1:11" s="3" customFormat="1" ht="24.75">
      <c r="A36" s="6">
        <v>32</v>
      </c>
      <c r="B36" s="8">
        <v>356541</v>
      </c>
      <c r="C36" s="9" t="s">
        <v>146</v>
      </c>
      <c r="D36" s="9" t="s">
        <v>147</v>
      </c>
      <c r="E36" s="9" t="s">
        <v>98</v>
      </c>
      <c r="F36" s="9" t="s">
        <v>148</v>
      </c>
      <c r="G36" s="9" t="s">
        <v>43</v>
      </c>
      <c r="H36" s="6" t="s">
        <v>22</v>
      </c>
      <c r="I36" s="16">
        <v>80</v>
      </c>
      <c r="J36" s="10">
        <v>106.85</v>
      </c>
      <c r="K36" s="10">
        <f t="shared" si="0"/>
        <v>8548</v>
      </c>
    </row>
    <row r="37" spans="1:11" s="3" customFormat="1" ht="24.75">
      <c r="A37" s="6">
        <v>33</v>
      </c>
      <c r="B37" s="8">
        <v>356547</v>
      </c>
      <c r="C37" s="9" t="s">
        <v>149</v>
      </c>
      <c r="D37" s="9" t="s">
        <v>150</v>
      </c>
      <c r="E37" s="9" t="s">
        <v>98</v>
      </c>
      <c r="F37" s="9" t="s">
        <v>151</v>
      </c>
      <c r="G37" s="9" t="s">
        <v>43</v>
      </c>
      <c r="H37" s="6" t="s">
        <v>22</v>
      </c>
      <c r="I37" s="16">
        <v>200</v>
      </c>
      <c r="J37" s="10">
        <v>41.3608</v>
      </c>
      <c r="K37" s="10">
        <f t="shared" si="0"/>
        <v>8272.16</v>
      </c>
    </row>
    <row r="38" spans="1:11" s="3" customFormat="1" ht="12">
      <c r="A38" s="6">
        <v>34</v>
      </c>
      <c r="B38" s="8">
        <v>357150</v>
      </c>
      <c r="C38" s="9" t="s">
        <v>152</v>
      </c>
      <c r="D38" s="9" t="s">
        <v>153</v>
      </c>
      <c r="E38" s="9" t="s">
        <v>64</v>
      </c>
      <c r="F38" s="9" t="s">
        <v>154</v>
      </c>
      <c r="G38" s="9" t="s">
        <v>155</v>
      </c>
      <c r="H38" s="6" t="s">
        <v>22</v>
      </c>
      <c r="I38" s="16">
        <v>119</v>
      </c>
      <c r="J38" s="10">
        <v>1007.7459663865546</v>
      </c>
      <c r="K38" s="10">
        <f t="shared" si="0"/>
        <v>119921.77</v>
      </c>
    </row>
    <row r="39" spans="1:11" s="3" customFormat="1" ht="37.5">
      <c r="A39" s="6">
        <v>35</v>
      </c>
      <c r="B39" s="8">
        <v>357180</v>
      </c>
      <c r="C39" s="9" t="s">
        <v>156</v>
      </c>
      <c r="D39" s="9" t="s">
        <v>157</v>
      </c>
      <c r="E39" s="9" t="s">
        <v>64</v>
      </c>
      <c r="F39" s="9" t="s">
        <v>158</v>
      </c>
      <c r="G39" s="9" t="s">
        <v>155</v>
      </c>
      <c r="H39" s="6" t="s">
        <v>22</v>
      </c>
      <c r="I39" s="16">
        <v>20</v>
      </c>
      <c r="J39" s="10">
        <v>1777.72</v>
      </c>
      <c r="K39" s="10">
        <f t="shared" si="0"/>
        <v>35554.4</v>
      </c>
    </row>
    <row r="40" spans="1:11" s="3" customFormat="1" ht="49.5">
      <c r="A40" s="6">
        <v>36</v>
      </c>
      <c r="B40" s="8">
        <v>360628</v>
      </c>
      <c r="C40" s="9" t="s">
        <v>159</v>
      </c>
      <c r="D40" s="9" t="s">
        <v>160</v>
      </c>
      <c r="E40" s="9" t="s">
        <v>161</v>
      </c>
      <c r="F40" s="9" t="s">
        <v>162</v>
      </c>
      <c r="G40" s="9" t="s">
        <v>15</v>
      </c>
      <c r="H40" s="6" t="s">
        <v>22</v>
      </c>
      <c r="I40" s="16">
        <v>23</v>
      </c>
      <c r="J40" s="10">
        <v>898.0247826086957</v>
      </c>
      <c r="K40" s="10">
        <f t="shared" si="0"/>
        <v>20654.57</v>
      </c>
    </row>
    <row r="41" spans="1:11" s="3" customFormat="1" ht="12">
      <c r="A41" s="6">
        <v>37</v>
      </c>
      <c r="B41" s="8">
        <v>362169</v>
      </c>
      <c r="C41" s="9" t="s">
        <v>163</v>
      </c>
      <c r="D41" s="9" t="s">
        <v>164</v>
      </c>
      <c r="E41" s="9" t="s">
        <v>13</v>
      </c>
      <c r="F41" s="9" t="s">
        <v>165</v>
      </c>
      <c r="G41" s="9" t="s">
        <v>15</v>
      </c>
      <c r="H41" s="6" t="s">
        <v>22</v>
      </c>
      <c r="I41" s="16">
        <v>2</v>
      </c>
      <c r="J41" s="10">
        <v>916.96</v>
      </c>
      <c r="K41" s="10">
        <f t="shared" si="0"/>
        <v>1833.92</v>
      </c>
    </row>
    <row r="42" spans="1:11" s="3" customFormat="1" ht="49.5">
      <c r="A42" s="6">
        <v>38</v>
      </c>
      <c r="B42" s="8">
        <v>369481</v>
      </c>
      <c r="C42" s="9" t="s">
        <v>166</v>
      </c>
      <c r="D42" s="9" t="s">
        <v>167</v>
      </c>
      <c r="E42" s="9" t="s">
        <v>64</v>
      </c>
      <c r="F42" s="9" t="s">
        <v>168</v>
      </c>
      <c r="G42" s="9" t="s">
        <v>169</v>
      </c>
      <c r="H42" s="6" t="s">
        <v>22</v>
      </c>
      <c r="I42" s="16">
        <v>150</v>
      </c>
      <c r="J42" s="10">
        <v>1.1544666666666665</v>
      </c>
      <c r="K42" s="10">
        <f t="shared" si="0"/>
        <v>173.17</v>
      </c>
    </row>
    <row r="43" spans="1:11" s="3" customFormat="1" ht="24.75">
      <c r="A43" s="6">
        <v>39</v>
      </c>
      <c r="B43" s="8">
        <v>370218</v>
      </c>
      <c r="C43" s="9" t="s">
        <v>170</v>
      </c>
      <c r="D43" s="9" t="s">
        <v>171</v>
      </c>
      <c r="E43" s="9" t="s">
        <v>60</v>
      </c>
      <c r="F43" s="9" t="s">
        <v>172</v>
      </c>
      <c r="G43" s="9" t="s">
        <v>27</v>
      </c>
      <c r="H43" s="6" t="s">
        <v>22</v>
      </c>
      <c r="I43" s="16">
        <v>2</v>
      </c>
      <c r="J43" s="10">
        <v>8.51</v>
      </c>
      <c r="K43" s="10">
        <f t="shared" si="0"/>
        <v>17.02</v>
      </c>
    </row>
    <row r="44" spans="1:11" s="3" customFormat="1" ht="24.75">
      <c r="A44" s="6">
        <v>40</v>
      </c>
      <c r="B44" s="8">
        <v>371744</v>
      </c>
      <c r="C44" s="9" t="s">
        <v>173</v>
      </c>
      <c r="D44" s="9" t="s">
        <v>174</v>
      </c>
      <c r="E44" s="9" t="s">
        <v>175</v>
      </c>
      <c r="F44" s="9" t="s">
        <v>176</v>
      </c>
      <c r="G44" s="11" t="s">
        <v>21</v>
      </c>
      <c r="H44" s="6" t="s">
        <v>22</v>
      </c>
      <c r="I44" s="16">
        <v>446</v>
      </c>
      <c r="J44" s="10">
        <v>29.03190582959641</v>
      </c>
      <c r="K44" s="10">
        <f t="shared" si="0"/>
        <v>12948.23</v>
      </c>
    </row>
    <row r="45" spans="1:11" s="3" customFormat="1" ht="49.5">
      <c r="A45" s="6">
        <v>41</v>
      </c>
      <c r="B45" s="8">
        <v>371903</v>
      </c>
      <c r="C45" s="9" t="s">
        <v>152</v>
      </c>
      <c r="D45" s="9" t="s">
        <v>177</v>
      </c>
      <c r="E45" s="9" t="s">
        <v>64</v>
      </c>
      <c r="F45" s="9" t="s">
        <v>178</v>
      </c>
      <c r="G45" s="9" t="s">
        <v>155</v>
      </c>
      <c r="H45" s="6" t="s">
        <v>44</v>
      </c>
      <c r="I45" s="16">
        <v>51</v>
      </c>
      <c r="J45" s="10">
        <v>1360.8666666666666</v>
      </c>
      <c r="K45" s="10">
        <f t="shared" si="0"/>
        <v>69404.2</v>
      </c>
    </row>
    <row r="46" spans="1:11" s="3" customFormat="1" ht="24.75">
      <c r="A46" s="6">
        <v>42</v>
      </c>
      <c r="B46" s="8">
        <v>372020</v>
      </c>
      <c r="C46" s="9" t="s">
        <v>179</v>
      </c>
      <c r="D46" s="9" t="s">
        <v>180</v>
      </c>
      <c r="E46" s="9" t="s">
        <v>175</v>
      </c>
      <c r="F46" s="9" t="s">
        <v>181</v>
      </c>
      <c r="G46" s="11" t="s">
        <v>21</v>
      </c>
      <c r="H46" s="6" t="s">
        <v>22</v>
      </c>
      <c r="I46" s="16">
        <v>1</v>
      </c>
      <c r="J46" s="10">
        <v>74.02</v>
      </c>
      <c r="K46" s="10">
        <f t="shared" si="0"/>
        <v>74.02</v>
      </c>
    </row>
    <row r="47" spans="1:11" s="3" customFormat="1" ht="24.75">
      <c r="A47" s="6">
        <v>43</v>
      </c>
      <c r="B47" s="8">
        <v>373833</v>
      </c>
      <c r="C47" s="9" t="s">
        <v>182</v>
      </c>
      <c r="D47" s="9" t="s">
        <v>183</v>
      </c>
      <c r="E47" s="9" t="s">
        <v>184</v>
      </c>
      <c r="F47" s="9" t="s">
        <v>185</v>
      </c>
      <c r="G47" s="9" t="s">
        <v>123</v>
      </c>
      <c r="H47" s="6" t="s">
        <v>22</v>
      </c>
      <c r="I47" s="16">
        <v>2</v>
      </c>
      <c r="J47" s="10">
        <v>79.64</v>
      </c>
      <c r="K47" s="10">
        <f t="shared" si="0"/>
        <v>159.28</v>
      </c>
    </row>
    <row r="48" spans="1:11" s="3" customFormat="1" ht="24.75">
      <c r="A48" s="6">
        <v>44</v>
      </c>
      <c r="B48" s="8">
        <v>374191</v>
      </c>
      <c r="C48" s="9" t="s">
        <v>186</v>
      </c>
      <c r="D48" s="9" t="s">
        <v>187</v>
      </c>
      <c r="E48" s="9" t="s">
        <v>188</v>
      </c>
      <c r="F48" s="9" t="s">
        <v>189</v>
      </c>
      <c r="G48" s="9" t="s">
        <v>27</v>
      </c>
      <c r="H48" s="6" t="s">
        <v>22</v>
      </c>
      <c r="I48" s="16">
        <v>2</v>
      </c>
      <c r="J48" s="10">
        <v>14.995</v>
      </c>
      <c r="K48" s="10">
        <f t="shared" si="0"/>
        <v>29.99</v>
      </c>
    </row>
    <row r="49" spans="1:11" s="3" customFormat="1" ht="24.75">
      <c r="A49" s="6">
        <v>45</v>
      </c>
      <c r="B49" s="8">
        <v>379031</v>
      </c>
      <c r="C49" s="9" t="s">
        <v>190</v>
      </c>
      <c r="D49" s="9" t="s">
        <v>191</v>
      </c>
      <c r="E49" s="9" t="s">
        <v>192</v>
      </c>
      <c r="F49" s="9" t="s">
        <v>193</v>
      </c>
      <c r="G49" s="11" t="s">
        <v>21</v>
      </c>
      <c r="H49" s="6" t="s">
        <v>22</v>
      </c>
      <c r="I49" s="16">
        <v>4</v>
      </c>
      <c r="J49" s="10">
        <v>458.78</v>
      </c>
      <c r="K49" s="10">
        <f t="shared" si="0"/>
        <v>1835.12</v>
      </c>
    </row>
    <row r="50" spans="1:11" s="3" customFormat="1" ht="24.75">
      <c r="A50" s="6">
        <v>46</v>
      </c>
      <c r="B50" s="8">
        <v>383341</v>
      </c>
      <c r="C50" s="9" t="s">
        <v>194</v>
      </c>
      <c r="D50" s="9" t="s">
        <v>195</v>
      </c>
      <c r="E50" s="9" t="s">
        <v>124</v>
      </c>
      <c r="F50" s="9" t="s">
        <v>196</v>
      </c>
      <c r="G50" s="11" t="s">
        <v>126</v>
      </c>
      <c r="H50" s="6" t="s">
        <v>22</v>
      </c>
      <c r="I50" s="16">
        <v>2</v>
      </c>
      <c r="J50" s="10">
        <v>373.49</v>
      </c>
      <c r="K50" s="10">
        <f t="shared" si="0"/>
        <v>746.98</v>
      </c>
    </row>
    <row r="51" spans="1:11" s="3" customFormat="1" ht="37.5">
      <c r="A51" s="6">
        <v>47</v>
      </c>
      <c r="B51" s="8">
        <v>386213</v>
      </c>
      <c r="C51" s="9" t="s">
        <v>197</v>
      </c>
      <c r="D51" s="9" t="s">
        <v>198</v>
      </c>
      <c r="E51" s="9" t="s">
        <v>98</v>
      </c>
      <c r="F51" s="9" t="s">
        <v>199</v>
      </c>
      <c r="G51" s="9" t="s">
        <v>100</v>
      </c>
      <c r="H51" s="6" t="s">
        <v>22</v>
      </c>
      <c r="I51" s="16">
        <v>12</v>
      </c>
      <c r="J51" s="10">
        <v>428.6383333333333</v>
      </c>
      <c r="K51" s="10">
        <f t="shared" si="0"/>
        <v>5143.66</v>
      </c>
    </row>
    <row r="52" spans="1:11" s="3" customFormat="1" ht="12">
      <c r="A52" s="6">
        <v>48</v>
      </c>
      <c r="B52" s="8">
        <v>388469</v>
      </c>
      <c r="C52" s="9" t="s">
        <v>200</v>
      </c>
      <c r="D52" s="9" t="s">
        <v>201</v>
      </c>
      <c r="E52" s="9" t="s">
        <v>202</v>
      </c>
      <c r="F52" s="9" t="s">
        <v>203</v>
      </c>
      <c r="G52" s="9" t="s">
        <v>74</v>
      </c>
      <c r="H52" s="6" t="s">
        <v>22</v>
      </c>
      <c r="I52" s="16">
        <v>6</v>
      </c>
      <c r="J52" s="10">
        <v>218.63833333333332</v>
      </c>
      <c r="K52" s="10">
        <f t="shared" si="0"/>
        <v>1311.83</v>
      </c>
    </row>
    <row r="53" spans="1:11" s="3" customFormat="1" ht="24.75">
      <c r="A53" s="6">
        <v>49</v>
      </c>
      <c r="B53" s="8">
        <v>392941</v>
      </c>
      <c r="C53" s="9" t="s">
        <v>204</v>
      </c>
      <c r="D53" s="9" t="s">
        <v>205</v>
      </c>
      <c r="E53" s="9" t="s">
        <v>175</v>
      </c>
      <c r="F53" s="9" t="s">
        <v>206</v>
      </c>
      <c r="G53" s="11" t="s">
        <v>21</v>
      </c>
      <c r="H53" s="6" t="s">
        <v>22</v>
      </c>
      <c r="I53" s="16">
        <v>157</v>
      </c>
      <c r="J53" s="10">
        <v>18.23</v>
      </c>
      <c r="K53" s="10">
        <f t="shared" si="0"/>
        <v>2862.11</v>
      </c>
    </row>
    <row r="54" spans="1:11" s="3" customFormat="1" ht="24.75">
      <c r="A54" s="6">
        <v>50</v>
      </c>
      <c r="B54" s="8">
        <v>392942</v>
      </c>
      <c r="C54" s="9" t="s">
        <v>207</v>
      </c>
      <c r="D54" s="9" t="s">
        <v>208</v>
      </c>
      <c r="E54" s="9" t="s">
        <v>175</v>
      </c>
      <c r="F54" s="9" t="s">
        <v>209</v>
      </c>
      <c r="G54" s="11" t="s">
        <v>21</v>
      </c>
      <c r="H54" s="6" t="s">
        <v>22</v>
      </c>
      <c r="I54" s="16">
        <v>27</v>
      </c>
      <c r="J54" s="10">
        <v>26.97</v>
      </c>
      <c r="K54" s="10">
        <f t="shared" si="0"/>
        <v>728.1899999999999</v>
      </c>
    </row>
    <row r="55" spans="1:11" s="3" customFormat="1" ht="24.75">
      <c r="A55" s="6">
        <v>51</v>
      </c>
      <c r="B55" s="8">
        <v>392946</v>
      </c>
      <c r="C55" s="9" t="s">
        <v>210</v>
      </c>
      <c r="D55" s="9" t="s">
        <v>211</v>
      </c>
      <c r="E55" s="9" t="s">
        <v>175</v>
      </c>
      <c r="F55" s="9" t="s">
        <v>212</v>
      </c>
      <c r="G55" s="11" t="s">
        <v>21</v>
      </c>
      <c r="H55" s="6" t="s">
        <v>22</v>
      </c>
      <c r="I55" s="16">
        <v>496</v>
      </c>
      <c r="J55" s="10">
        <v>17.700000000000003</v>
      </c>
      <c r="K55" s="10">
        <f t="shared" si="0"/>
        <v>8779.2</v>
      </c>
    </row>
    <row r="56" spans="1:11" s="3" customFormat="1" ht="24.75">
      <c r="A56" s="6">
        <v>52</v>
      </c>
      <c r="B56" s="8">
        <v>393180</v>
      </c>
      <c r="C56" s="9" t="s">
        <v>213</v>
      </c>
      <c r="D56" s="9" t="s">
        <v>214</v>
      </c>
      <c r="E56" s="9" t="s">
        <v>215</v>
      </c>
      <c r="F56" s="9" t="s">
        <v>216</v>
      </c>
      <c r="G56" s="9" t="s">
        <v>100</v>
      </c>
      <c r="H56" s="6" t="s">
        <v>22</v>
      </c>
      <c r="I56" s="16">
        <v>178</v>
      </c>
      <c r="J56" s="10">
        <v>5.843202247191012</v>
      </c>
      <c r="K56" s="10">
        <f t="shared" si="0"/>
        <v>1040.0900000000001</v>
      </c>
    </row>
    <row r="57" spans="1:11" s="3" customFormat="1" ht="37.5">
      <c r="A57" s="6">
        <v>53</v>
      </c>
      <c r="B57" s="8">
        <v>400738</v>
      </c>
      <c r="C57" s="9" t="s">
        <v>217</v>
      </c>
      <c r="D57" s="9" t="s">
        <v>218</v>
      </c>
      <c r="E57" s="9" t="s">
        <v>13</v>
      </c>
      <c r="F57" s="9" t="s">
        <v>219</v>
      </c>
      <c r="G57" s="9" t="s">
        <v>15</v>
      </c>
      <c r="H57" s="6" t="s">
        <v>22</v>
      </c>
      <c r="I57" s="16">
        <v>1</v>
      </c>
      <c r="J57" s="10">
        <v>488.07</v>
      </c>
      <c r="K57" s="10">
        <f t="shared" si="0"/>
        <v>488.07</v>
      </c>
    </row>
    <row r="58" spans="1:11" s="3" customFormat="1" ht="37.5">
      <c r="A58" s="6">
        <v>54</v>
      </c>
      <c r="B58" s="8">
        <v>410660</v>
      </c>
      <c r="C58" s="9" t="s">
        <v>220</v>
      </c>
      <c r="D58" s="9" t="s">
        <v>221</v>
      </c>
      <c r="E58" s="9" t="s">
        <v>222</v>
      </c>
      <c r="F58" s="9" t="s">
        <v>223</v>
      </c>
      <c r="G58" s="11" t="s">
        <v>87</v>
      </c>
      <c r="H58" s="6" t="s">
        <v>22</v>
      </c>
      <c r="I58" s="16">
        <v>19</v>
      </c>
      <c r="J58" s="10">
        <v>1.3378947368421052</v>
      </c>
      <c r="K58" s="10">
        <f t="shared" si="0"/>
        <v>25.419999999999998</v>
      </c>
    </row>
    <row r="59" spans="1:11" s="3" customFormat="1" ht="24.75">
      <c r="A59" s="6">
        <v>55</v>
      </c>
      <c r="B59" s="8">
        <v>410959</v>
      </c>
      <c r="C59" s="9" t="s">
        <v>224</v>
      </c>
      <c r="D59" s="9" t="s">
        <v>225</v>
      </c>
      <c r="E59" s="9" t="s">
        <v>226</v>
      </c>
      <c r="F59" s="9" t="s">
        <v>227</v>
      </c>
      <c r="G59" s="11" t="s">
        <v>21</v>
      </c>
      <c r="H59" s="6" t="s">
        <v>22</v>
      </c>
      <c r="I59" s="16">
        <v>4</v>
      </c>
      <c r="J59" s="10">
        <v>245.7725</v>
      </c>
      <c r="K59" s="10">
        <f t="shared" si="0"/>
        <v>983.09</v>
      </c>
    </row>
    <row r="60" spans="1:11" s="3" customFormat="1" ht="24.75">
      <c r="A60" s="6">
        <v>56</v>
      </c>
      <c r="B60" s="8">
        <v>414020</v>
      </c>
      <c r="C60" s="9" t="s">
        <v>228</v>
      </c>
      <c r="D60" s="9" t="s">
        <v>229</v>
      </c>
      <c r="E60" s="9" t="s">
        <v>230</v>
      </c>
      <c r="F60" s="9" t="s">
        <v>231</v>
      </c>
      <c r="G60" s="9" t="s">
        <v>49</v>
      </c>
      <c r="H60" s="6" t="s">
        <v>22</v>
      </c>
      <c r="I60" s="16">
        <v>4090</v>
      </c>
      <c r="J60" s="10">
        <v>0.21989242053789732</v>
      </c>
      <c r="K60" s="10">
        <f t="shared" si="0"/>
        <v>899.36</v>
      </c>
    </row>
    <row r="61" spans="1:11" s="3" customFormat="1" ht="24.75">
      <c r="A61" s="6">
        <v>57</v>
      </c>
      <c r="B61" s="8">
        <v>414058</v>
      </c>
      <c r="C61" s="9" t="s">
        <v>232</v>
      </c>
      <c r="D61" s="9" t="s">
        <v>233</v>
      </c>
      <c r="E61" s="9" t="s">
        <v>226</v>
      </c>
      <c r="F61" s="9" t="s">
        <v>122</v>
      </c>
      <c r="G61" s="11" t="s">
        <v>21</v>
      </c>
      <c r="H61" s="6" t="s">
        <v>22</v>
      </c>
      <c r="I61" s="16">
        <v>100</v>
      </c>
      <c r="J61" s="10">
        <v>199.6593</v>
      </c>
      <c r="K61" s="10">
        <f t="shared" si="0"/>
        <v>19965.93</v>
      </c>
    </row>
    <row r="62" spans="1:11" s="3" customFormat="1" ht="37.5">
      <c r="A62" s="6">
        <v>58</v>
      </c>
      <c r="B62" s="8">
        <v>414074</v>
      </c>
      <c r="C62" s="9" t="s">
        <v>234</v>
      </c>
      <c r="D62" s="9" t="s">
        <v>235</v>
      </c>
      <c r="E62" s="9" t="s">
        <v>236</v>
      </c>
      <c r="F62" s="9" t="s">
        <v>237</v>
      </c>
      <c r="G62" s="11" t="s">
        <v>21</v>
      </c>
      <c r="H62" s="6" t="s">
        <v>22</v>
      </c>
      <c r="I62" s="16">
        <v>184</v>
      </c>
      <c r="J62" s="10">
        <v>45.07472826086956</v>
      </c>
      <c r="K62" s="10">
        <f t="shared" si="0"/>
        <v>8293.75</v>
      </c>
    </row>
    <row r="63" spans="1:11" s="3" customFormat="1" ht="24.75">
      <c r="A63" s="6">
        <v>59</v>
      </c>
      <c r="B63" s="8">
        <v>414085</v>
      </c>
      <c r="C63" s="9" t="s">
        <v>238</v>
      </c>
      <c r="D63" s="9" t="s">
        <v>239</v>
      </c>
      <c r="E63" s="9" t="s">
        <v>94</v>
      </c>
      <c r="F63" s="9" t="s">
        <v>240</v>
      </c>
      <c r="G63" s="11" t="s">
        <v>21</v>
      </c>
      <c r="H63" s="6" t="s">
        <v>22</v>
      </c>
      <c r="I63" s="16">
        <v>305</v>
      </c>
      <c r="J63" s="10">
        <v>68.96288524590165</v>
      </c>
      <c r="K63" s="10">
        <f t="shared" si="0"/>
        <v>21033.68</v>
      </c>
    </row>
    <row r="64" spans="1:11" s="3" customFormat="1" ht="24.75">
      <c r="A64" s="6">
        <v>60</v>
      </c>
      <c r="B64" s="8">
        <v>414087</v>
      </c>
      <c r="C64" s="9" t="s">
        <v>241</v>
      </c>
      <c r="D64" s="9" t="s">
        <v>242</v>
      </c>
      <c r="E64" s="9" t="s">
        <v>94</v>
      </c>
      <c r="F64" s="9" t="s">
        <v>243</v>
      </c>
      <c r="G64" s="11" t="s">
        <v>21</v>
      </c>
      <c r="H64" s="6" t="s">
        <v>22</v>
      </c>
      <c r="I64" s="16">
        <v>51</v>
      </c>
      <c r="J64" s="10">
        <v>217.5172549019608</v>
      </c>
      <c r="K64" s="10">
        <f t="shared" si="0"/>
        <v>11093.380000000001</v>
      </c>
    </row>
    <row r="65" spans="1:11" s="3" customFormat="1" ht="24.75">
      <c r="A65" s="6">
        <v>61</v>
      </c>
      <c r="B65" s="8">
        <v>414088</v>
      </c>
      <c r="C65" s="9" t="s">
        <v>244</v>
      </c>
      <c r="D65" s="9" t="s">
        <v>245</v>
      </c>
      <c r="E65" s="9" t="s">
        <v>94</v>
      </c>
      <c r="F65" s="9" t="s">
        <v>243</v>
      </c>
      <c r="G65" s="11" t="s">
        <v>21</v>
      </c>
      <c r="H65" s="6" t="s">
        <v>22</v>
      </c>
      <c r="I65" s="16">
        <v>128</v>
      </c>
      <c r="J65" s="10">
        <v>421.183046875</v>
      </c>
      <c r="K65" s="10">
        <f t="shared" si="0"/>
        <v>53911.43</v>
      </c>
    </row>
    <row r="66" spans="1:11" s="3" customFormat="1" ht="24.75">
      <c r="A66" s="6">
        <v>62</v>
      </c>
      <c r="B66" s="8">
        <v>414089</v>
      </c>
      <c r="C66" s="9" t="s">
        <v>246</v>
      </c>
      <c r="D66" s="9" t="s">
        <v>247</v>
      </c>
      <c r="E66" s="9" t="s">
        <v>248</v>
      </c>
      <c r="F66" s="9" t="s">
        <v>249</v>
      </c>
      <c r="G66" s="9" t="s">
        <v>250</v>
      </c>
      <c r="H66" s="6" t="s">
        <v>22</v>
      </c>
      <c r="I66" s="16">
        <v>8</v>
      </c>
      <c r="J66" s="10">
        <v>58.27</v>
      </c>
      <c r="K66" s="10">
        <f t="shared" si="0"/>
        <v>466.16</v>
      </c>
    </row>
    <row r="67" spans="1:11" s="3" customFormat="1" ht="24.75">
      <c r="A67" s="6">
        <v>63</v>
      </c>
      <c r="B67" s="8">
        <v>414090</v>
      </c>
      <c r="C67" s="9" t="s">
        <v>251</v>
      </c>
      <c r="D67" s="9" t="s">
        <v>252</v>
      </c>
      <c r="E67" s="9" t="s">
        <v>248</v>
      </c>
      <c r="F67" s="9" t="s">
        <v>122</v>
      </c>
      <c r="G67" s="9" t="s">
        <v>253</v>
      </c>
      <c r="H67" s="6" t="s">
        <v>22</v>
      </c>
      <c r="I67" s="16">
        <v>100</v>
      </c>
      <c r="J67" s="10">
        <v>104.9136</v>
      </c>
      <c r="K67" s="10">
        <f t="shared" si="0"/>
        <v>10491.36</v>
      </c>
    </row>
    <row r="68" spans="1:11" s="3" customFormat="1" ht="24.75">
      <c r="A68" s="6">
        <v>64</v>
      </c>
      <c r="B68" s="8">
        <v>414098</v>
      </c>
      <c r="C68" s="9" t="s">
        <v>254</v>
      </c>
      <c r="D68" s="9" t="s">
        <v>255</v>
      </c>
      <c r="E68" s="9" t="s">
        <v>256</v>
      </c>
      <c r="F68" s="9" t="s">
        <v>257</v>
      </c>
      <c r="G68" s="11" t="s">
        <v>21</v>
      </c>
      <c r="H68" s="6" t="s">
        <v>22</v>
      </c>
      <c r="I68" s="16">
        <v>2</v>
      </c>
      <c r="J68" s="10">
        <v>274.01</v>
      </c>
      <c r="K68" s="10">
        <f t="shared" si="0"/>
        <v>548.02</v>
      </c>
    </row>
    <row r="69" spans="1:11" s="3" customFormat="1" ht="24.75">
      <c r="A69" s="6">
        <v>65</v>
      </c>
      <c r="B69" s="8">
        <v>414162</v>
      </c>
      <c r="C69" s="9" t="s">
        <v>258</v>
      </c>
      <c r="D69" s="9" t="s">
        <v>259</v>
      </c>
      <c r="E69" s="9" t="s">
        <v>94</v>
      </c>
      <c r="F69" s="9" t="s">
        <v>260</v>
      </c>
      <c r="G69" s="11" t="s">
        <v>21</v>
      </c>
      <c r="H69" s="6" t="s">
        <v>22</v>
      </c>
      <c r="I69" s="16">
        <v>3</v>
      </c>
      <c r="J69" s="10">
        <v>324.1133333333333</v>
      </c>
      <c r="K69" s="10">
        <f t="shared" si="0"/>
        <v>972.3399999999999</v>
      </c>
    </row>
    <row r="70" spans="1:11" s="3" customFormat="1" ht="24.75">
      <c r="A70" s="6">
        <v>66</v>
      </c>
      <c r="B70" s="8">
        <v>414193</v>
      </c>
      <c r="C70" s="9" t="s">
        <v>261</v>
      </c>
      <c r="D70" s="9" t="s">
        <v>262</v>
      </c>
      <c r="E70" s="9" t="s">
        <v>263</v>
      </c>
      <c r="F70" s="9" t="s">
        <v>264</v>
      </c>
      <c r="G70" s="11" t="s">
        <v>21</v>
      </c>
      <c r="H70" s="6" t="s">
        <v>22</v>
      </c>
      <c r="I70" s="16">
        <v>48</v>
      </c>
      <c r="J70" s="10">
        <v>48.24</v>
      </c>
      <c r="K70" s="10">
        <f aca="true" t="shared" si="1" ref="K70:K133">J70*I70</f>
        <v>2315.52</v>
      </c>
    </row>
    <row r="71" spans="1:11" s="3" customFormat="1" ht="24.75">
      <c r="A71" s="6">
        <v>67</v>
      </c>
      <c r="B71" s="8">
        <v>414194</v>
      </c>
      <c r="C71" s="9" t="s">
        <v>265</v>
      </c>
      <c r="D71" s="9" t="s">
        <v>266</v>
      </c>
      <c r="E71" s="9" t="s">
        <v>263</v>
      </c>
      <c r="F71" s="9" t="s">
        <v>267</v>
      </c>
      <c r="G71" s="11" t="s">
        <v>21</v>
      </c>
      <c r="H71" s="6" t="s">
        <v>22</v>
      </c>
      <c r="I71" s="16">
        <v>9</v>
      </c>
      <c r="J71" s="10">
        <v>28.096666666666668</v>
      </c>
      <c r="K71" s="10">
        <f t="shared" si="1"/>
        <v>252.87</v>
      </c>
    </row>
    <row r="72" spans="1:11" s="3" customFormat="1" ht="24.75">
      <c r="A72" s="6">
        <v>68</v>
      </c>
      <c r="B72" s="8">
        <v>414195</v>
      </c>
      <c r="C72" s="9" t="s">
        <v>268</v>
      </c>
      <c r="D72" s="9" t="s">
        <v>269</v>
      </c>
      <c r="E72" s="9" t="s">
        <v>263</v>
      </c>
      <c r="F72" s="9" t="s">
        <v>270</v>
      </c>
      <c r="G72" s="11" t="s">
        <v>21</v>
      </c>
      <c r="H72" s="6" t="s">
        <v>22</v>
      </c>
      <c r="I72" s="16">
        <v>7</v>
      </c>
      <c r="J72" s="10">
        <v>30.427142857142858</v>
      </c>
      <c r="K72" s="10">
        <f t="shared" si="1"/>
        <v>212.99</v>
      </c>
    </row>
    <row r="73" spans="1:11" s="3" customFormat="1" ht="24.75">
      <c r="A73" s="6">
        <v>69</v>
      </c>
      <c r="B73" s="8">
        <v>414306</v>
      </c>
      <c r="C73" s="9" t="s">
        <v>271</v>
      </c>
      <c r="D73" s="9" t="s">
        <v>272</v>
      </c>
      <c r="E73" s="9" t="s">
        <v>273</v>
      </c>
      <c r="F73" s="9" t="s">
        <v>274</v>
      </c>
      <c r="G73" s="9" t="s">
        <v>123</v>
      </c>
      <c r="H73" s="6" t="s">
        <v>22</v>
      </c>
      <c r="I73" s="16">
        <v>262</v>
      </c>
      <c r="J73" s="10">
        <v>5.140725190839694</v>
      </c>
      <c r="K73" s="10">
        <f t="shared" si="1"/>
        <v>1346.87</v>
      </c>
    </row>
    <row r="74" spans="1:11" s="3" customFormat="1" ht="37.5">
      <c r="A74" s="6">
        <v>70</v>
      </c>
      <c r="B74" s="8">
        <v>414312</v>
      </c>
      <c r="C74" s="9" t="s">
        <v>275</v>
      </c>
      <c r="D74" s="9" t="s">
        <v>276</v>
      </c>
      <c r="E74" s="9" t="s">
        <v>273</v>
      </c>
      <c r="F74" s="9" t="s">
        <v>277</v>
      </c>
      <c r="G74" s="9" t="s">
        <v>123</v>
      </c>
      <c r="H74" s="6" t="s">
        <v>22</v>
      </c>
      <c r="I74" s="16">
        <v>490</v>
      </c>
      <c r="J74" s="10">
        <v>8.54208163265306</v>
      </c>
      <c r="K74" s="10">
        <f t="shared" si="1"/>
        <v>4185.62</v>
      </c>
    </row>
    <row r="75" spans="1:11" s="3" customFormat="1" ht="24.75">
      <c r="A75" s="6">
        <v>71</v>
      </c>
      <c r="B75" s="8">
        <v>414317</v>
      </c>
      <c r="C75" s="9" t="s">
        <v>278</v>
      </c>
      <c r="D75" s="11" t="s">
        <v>279</v>
      </c>
      <c r="E75" s="9" t="s">
        <v>280</v>
      </c>
      <c r="F75" s="12" t="s">
        <v>281</v>
      </c>
      <c r="G75" s="9" t="s">
        <v>27</v>
      </c>
      <c r="H75" s="6" t="s">
        <v>22</v>
      </c>
      <c r="I75" s="16">
        <v>13</v>
      </c>
      <c r="J75" s="10">
        <v>22.814615384615383</v>
      </c>
      <c r="K75" s="10">
        <f t="shared" si="1"/>
        <v>296.59</v>
      </c>
    </row>
    <row r="76" spans="1:11" s="3" customFormat="1" ht="24.75">
      <c r="A76" s="6">
        <v>72</v>
      </c>
      <c r="B76" s="8">
        <v>414442</v>
      </c>
      <c r="C76" s="9" t="s">
        <v>282</v>
      </c>
      <c r="D76" s="9" t="s">
        <v>283</v>
      </c>
      <c r="E76" s="9" t="s">
        <v>94</v>
      </c>
      <c r="F76" s="9" t="s">
        <v>284</v>
      </c>
      <c r="G76" s="11" t="s">
        <v>21</v>
      </c>
      <c r="H76" s="6" t="s">
        <v>22</v>
      </c>
      <c r="I76" s="16">
        <v>2</v>
      </c>
      <c r="J76" s="10">
        <v>286.605</v>
      </c>
      <c r="K76" s="10">
        <f t="shared" si="1"/>
        <v>573.21</v>
      </c>
    </row>
    <row r="77" spans="1:11" s="3" customFormat="1" ht="24.75">
      <c r="A77" s="6">
        <v>73</v>
      </c>
      <c r="B77" s="8">
        <v>414550</v>
      </c>
      <c r="C77" s="9" t="s">
        <v>285</v>
      </c>
      <c r="D77" s="9" t="s">
        <v>286</v>
      </c>
      <c r="E77" s="9" t="s">
        <v>287</v>
      </c>
      <c r="F77" s="9" t="s">
        <v>288</v>
      </c>
      <c r="G77" s="9" t="s">
        <v>57</v>
      </c>
      <c r="H77" s="6" t="s">
        <v>22</v>
      </c>
      <c r="I77" s="16">
        <v>50</v>
      </c>
      <c r="J77" s="10">
        <v>69.58359999999999</v>
      </c>
      <c r="K77" s="10">
        <f t="shared" si="1"/>
        <v>3479.1799999999994</v>
      </c>
    </row>
    <row r="78" spans="1:11" s="3" customFormat="1" ht="37.5">
      <c r="A78" s="6">
        <v>74</v>
      </c>
      <c r="B78" s="8">
        <v>414551</v>
      </c>
      <c r="C78" s="9" t="s">
        <v>289</v>
      </c>
      <c r="D78" s="9" t="s">
        <v>290</v>
      </c>
      <c r="E78" s="9" t="s">
        <v>287</v>
      </c>
      <c r="F78" s="9" t="s">
        <v>291</v>
      </c>
      <c r="G78" s="9" t="s">
        <v>57</v>
      </c>
      <c r="H78" s="6" t="s">
        <v>22</v>
      </c>
      <c r="I78" s="16">
        <v>2</v>
      </c>
      <c r="J78" s="10">
        <v>117.775</v>
      </c>
      <c r="K78" s="10">
        <f t="shared" si="1"/>
        <v>235.55</v>
      </c>
    </row>
    <row r="79" spans="1:11" s="3" customFormat="1" ht="12">
      <c r="A79" s="6">
        <v>75</v>
      </c>
      <c r="B79" s="8">
        <v>414605</v>
      </c>
      <c r="C79" s="9" t="s">
        <v>292</v>
      </c>
      <c r="D79" s="9" t="s">
        <v>293</v>
      </c>
      <c r="E79" s="9" t="s">
        <v>33</v>
      </c>
      <c r="F79" s="9" t="s">
        <v>294</v>
      </c>
      <c r="G79" s="9" t="s">
        <v>27</v>
      </c>
      <c r="H79" s="6" t="s">
        <v>22</v>
      </c>
      <c r="I79" s="16">
        <v>29</v>
      </c>
      <c r="J79" s="10">
        <v>30.630344827586207</v>
      </c>
      <c r="K79" s="10">
        <f t="shared" si="1"/>
        <v>888.28</v>
      </c>
    </row>
    <row r="80" spans="1:11" s="3" customFormat="1" ht="24.75">
      <c r="A80" s="6">
        <v>76</v>
      </c>
      <c r="B80" s="8">
        <v>414655</v>
      </c>
      <c r="C80" s="9" t="s">
        <v>295</v>
      </c>
      <c r="D80" s="9" t="s">
        <v>296</v>
      </c>
      <c r="E80" s="9" t="s">
        <v>248</v>
      </c>
      <c r="F80" s="9" t="s">
        <v>297</v>
      </c>
      <c r="G80" s="11" t="s">
        <v>21</v>
      </c>
      <c r="H80" s="6" t="s">
        <v>22</v>
      </c>
      <c r="I80" s="16">
        <v>5</v>
      </c>
      <c r="J80" s="10">
        <v>138.51</v>
      </c>
      <c r="K80" s="10">
        <f t="shared" si="1"/>
        <v>692.55</v>
      </c>
    </row>
    <row r="81" spans="1:11" s="3" customFormat="1" ht="24.75">
      <c r="A81" s="6">
        <v>77</v>
      </c>
      <c r="B81" s="8">
        <v>414732</v>
      </c>
      <c r="C81" s="9" t="s">
        <v>298</v>
      </c>
      <c r="D81" s="9" t="s">
        <v>299</v>
      </c>
      <c r="E81" s="9" t="s">
        <v>300</v>
      </c>
      <c r="F81" s="9" t="s">
        <v>301</v>
      </c>
      <c r="G81" s="11" t="s">
        <v>302</v>
      </c>
      <c r="H81" s="6" t="s">
        <v>22</v>
      </c>
      <c r="I81" s="16">
        <v>2</v>
      </c>
      <c r="J81" s="10">
        <v>170.375</v>
      </c>
      <c r="K81" s="10">
        <f t="shared" si="1"/>
        <v>340.75</v>
      </c>
    </row>
    <row r="82" spans="1:11" s="3" customFormat="1" ht="12">
      <c r="A82" s="6">
        <v>78</v>
      </c>
      <c r="B82" s="8">
        <v>414750</v>
      </c>
      <c r="C82" s="9" t="s">
        <v>303</v>
      </c>
      <c r="D82" s="9" t="s">
        <v>304</v>
      </c>
      <c r="E82" s="9" t="s">
        <v>300</v>
      </c>
      <c r="F82" s="9" t="s">
        <v>305</v>
      </c>
      <c r="G82" s="9" t="s">
        <v>27</v>
      </c>
      <c r="H82" s="6" t="s">
        <v>22</v>
      </c>
      <c r="I82" s="16">
        <v>1</v>
      </c>
      <c r="J82" s="10">
        <v>62.59</v>
      </c>
      <c r="K82" s="10">
        <f t="shared" si="1"/>
        <v>62.59</v>
      </c>
    </row>
    <row r="83" spans="1:11" s="3" customFormat="1" ht="24.75">
      <c r="A83" s="6">
        <v>79</v>
      </c>
      <c r="B83" s="8">
        <v>414790</v>
      </c>
      <c r="C83" s="9" t="s">
        <v>306</v>
      </c>
      <c r="D83" s="9" t="s">
        <v>307</v>
      </c>
      <c r="E83" s="9" t="s">
        <v>308</v>
      </c>
      <c r="F83" s="9" t="s">
        <v>309</v>
      </c>
      <c r="G83" s="9" t="s">
        <v>57</v>
      </c>
      <c r="H83" s="6" t="s">
        <v>22</v>
      </c>
      <c r="I83" s="16">
        <v>20</v>
      </c>
      <c r="J83" s="10">
        <v>4073.977</v>
      </c>
      <c r="K83" s="10">
        <f t="shared" si="1"/>
        <v>81479.54</v>
      </c>
    </row>
    <row r="84" spans="1:11" s="3" customFormat="1" ht="24.75">
      <c r="A84" s="6">
        <v>80</v>
      </c>
      <c r="B84" s="8">
        <v>414813</v>
      </c>
      <c r="C84" s="9" t="s">
        <v>310</v>
      </c>
      <c r="D84" s="9" t="s">
        <v>311</v>
      </c>
      <c r="E84" s="9" t="s">
        <v>175</v>
      </c>
      <c r="F84" s="9" t="s">
        <v>312</v>
      </c>
      <c r="G84" s="11" t="s">
        <v>21</v>
      </c>
      <c r="H84" s="6" t="s">
        <v>22</v>
      </c>
      <c r="I84" s="16">
        <v>3</v>
      </c>
      <c r="J84" s="10">
        <v>68.08666666666666</v>
      </c>
      <c r="K84" s="10">
        <f t="shared" si="1"/>
        <v>204.26</v>
      </c>
    </row>
    <row r="85" spans="1:11" s="3" customFormat="1" ht="24.75">
      <c r="A85" s="6">
        <v>81</v>
      </c>
      <c r="B85" s="8">
        <v>414882</v>
      </c>
      <c r="C85" s="9" t="s">
        <v>313</v>
      </c>
      <c r="D85" s="9" t="s">
        <v>314</v>
      </c>
      <c r="E85" s="9" t="s">
        <v>315</v>
      </c>
      <c r="F85" s="9" t="s">
        <v>316</v>
      </c>
      <c r="G85" s="9" t="s">
        <v>27</v>
      </c>
      <c r="H85" s="6" t="s">
        <v>22</v>
      </c>
      <c r="I85" s="16">
        <v>3</v>
      </c>
      <c r="J85" s="10">
        <v>126.14999999999999</v>
      </c>
      <c r="K85" s="10">
        <f t="shared" si="1"/>
        <v>378.45</v>
      </c>
    </row>
    <row r="86" spans="1:11" s="3" customFormat="1" ht="24.75">
      <c r="A86" s="6">
        <v>82</v>
      </c>
      <c r="B86" s="8">
        <v>414964</v>
      </c>
      <c r="C86" s="9" t="s">
        <v>317</v>
      </c>
      <c r="D86" s="9" t="s">
        <v>318</v>
      </c>
      <c r="E86" s="9" t="s">
        <v>263</v>
      </c>
      <c r="F86" s="9" t="s">
        <v>319</v>
      </c>
      <c r="G86" s="11" t="s">
        <v>21</v>
      </c>
      <c r="H86" s="6" t="s">
        <v>22</v>
      </c>
      <c r="I86" s="16">
        <v>4</v>
      </c>
      <c r="J86" s="10">
        <v>84.815</v>
      </c>
      <c r="K86" s="10">
        <f t="shared" si="1"/>
        <v>339.26</v>
      </c>
    </row>
    <row r="87" spans="1:11" s="3" customFormat="1" ht="24.75">
      <c r="A87" s="6">
        <v>83</v>
      </c>
      <c r="B87" s="8">
        <v>414969</v>
      </c>
      <c r="C87" s="9" t="s">
        <v>320</v>
      </c>
      <c r="D87" s="9" t="s">
        <v>321</v>
      </c>
      <c r="E87" s="9" t="s">
        <v>33</v>
      </c>
      <c r="F87" s="9" t="s">
        <v>322</v>
      </c>
      <c r="G87" s="9" t="s">
        <v>27</v>
      </c>
      <c r="H87" s="6" t="s">
        <v>22</v>
      </c>
      <c r="I87" s="16">
        <v>79</v>
      </c>
      <c r="J87" s="10">
        <v>22.89569620253165</v>
      </c>
      <c r="K87" s="10">
        <f t="shared" si="1"/>
        <v>1808.7600000000002</v>
      </c>
    </row>
    <row r="88" spans="1:11" s="3" customFormat="1" ht="24.75">
      <c r="A88" s="6">
        <v>84</v>
      </c>
      <c r="B88" s="8">
        <v>414970</v>
      </c>
      <c r="C88" s="9" t="s">
        <v>323</v>
      </c>
      <c r="D88" s="9" t="s">
        <v>324</v>
      </c>
      <c r="E88" s="9" t="s">
        <v>325</v>
      </c>
      <c r="F88" s="9" t="s">
        <v>326</v>
      </c>
      <c r="G88" s="9" t="s">
        <v>27</v>
      </c>
      <c r="H88" s="6" t="s">
        <v>22</v>
      </c>
      <c r="I88" s="16">
        <v>4</v>
      </c>
      <c r="J88" s="10">
        <v>11.2825</v>
      </c>
      <c r="K88" s="10">
        <f t="shared" si="1"/>
        <v>45.13</v>
      </c>
    </row>
    <row r="89" spans="1:11" s="3" customFormat="1" ht="12">
      <c r="A89" s="6">
        <v>85</v>
      </c>
      <c r="B89" s="8">
        <v>414971</v>
      </c>
      <c r="C89" s="9" t="s">
        <v>327</v>
      </c>
      <c r="D89" s="9" t="s">
        <v>328</v>
      </c>
      <c r="E89" s="9" t="s">
        <v>60</v>
      </c>
      <c r="F89" s="9" t="s">
        <v>329</v>
      </c>
      <c r="G89" s="9" t="s">
        <v>330</v>
      </c>
      <c r="H89" s="6" t="s">
        <v>22</v>
      </c>
      <c r="I89" s="16">
        <v>223</v>
      </c>
      <c r="J89" s="10">
        <v>12.260179372197312</v>
      </c>
      <c r="K89" s="10">
        <f t="shared" si="1"/>
        <v>2734.0200000000004</v>
      </c>
    </row>
    <row r="90" spans="1:11" s="3" customFormat="1" ht="37.5">
      <c r="A90" s="6">
        <v>86</v>
      </c>
      <c r="B90" s="8">
        <v>414977</v>
      </c>
      <c r="C90" s="9" t="s">
        <v>331</v>
      </c>
      <c r="D90" s="9" t="s">
        <v>332</v>
      </c>
      <c r="E90" s="9" t="s">
        <v>287</v>
      </c>
      <c r="F90" s="9" t="s">
        <v>333</v>
      </c>
      <c r="G90" s="9" t="s">
        <v>57</v>
      </c>
      <c r="H90" s="6" t="s">
        <v>22</v>
      </c>
      <c r="I90" s="16">
        <v>4</v>
      </c>
      <c r="J90" s="10">
        <v>805.2525</v>
      </c>
      <c r="K90" s="10">
        <f t="shared" si="1"/>
        <v>3221.01</v>
      </c>
    </row>
    <row r="91" spans="1:11" s="3" customFormat="1" ht="37.5">
      <c r="A91" s="6">
        <v>87</v>
      </c>
      <c r="B91" s="8">
        <v>414989</v>
      </c>
      <c r="C91" s="9" t="s">
        <v>334</v>
      </c>
      <c r="D91" s="9" t="s">
        <v>335</v>
      </c>
      <c r="E91" s="9" t="s">
        <v>336</v>
      </c>
      <c r="F91" s="9" t="s">
        <v>337</v>
      </c>
      <c r="G91" s="11" t="s">
        <v>21</v>
      </c>
      <c r="H91" s="6" t="s">
        <v>22</v>
      </c>
      <c r="I91" s="16">
        <v>2</v>
      </c>
      <c r="J91" s="10">
        <v>136.945</v>
      </c>
      <c r="K91" s="10">
        <f t="shared" si="1"/>
        <v>273.89</v>
      </c>
    </row>
    <row r="92" spans="1:11" s="3" customFormat="1" ht="24.75">
      <c r="A92" s="6">
        <v>88</v>
      </c>
      <c r="B92" s="8">
        <v>418342</v>
      </c>
      <c r="C92" s="9" t="s">
        <v>338</v>
      </c>
      <c r="D92" s="9" t="s">
        <v>339</v>
      </c>
      <c r="E92" s="9" t="s">
        <v>37</v>
      </c>
      <c r="F92" s="9" t="s">
        <v>14</v>
      </c>
      <c r="G92" s="11" t="s">
        <v>21</v>
      </c>
      <c r="H92" s="6" t="s">
        <v>22</v>
      </c>
      <c r="I92" s="16">
        <v>13</v>
      </c>
      <c r="J92" s="10">
        <v>317.04</v>
      </c>
      <c r="K92" s="10">
        <f t="shared" si="1"/>
        <v>4121.52</v>
      </c>
    </row>
    <row r="93" spans="1:11" s="3" customFormat="1" ht="24.75">
      <c r="A93" s="6">
        <v>89</v>
      </c>
      <c r="B93" s="8">
        <v>418343</v>
      </c>
      <c r="C93" s="9" t="s">
        <v>340</v>
      </c>
      <c r="D93" s="9" t="s">
        <v>341</v>
      </c>
      <c r="E93" s="9" t="s">
        <v>37</v>
      </c>
      <c r="F93" s="9" t="s">
        <v>14</v>
      </c>
      <c r="G93" s="11" t="s">
        <v>21</v>
      </c>
      <c r="H93" s="6" t="s">
        <v>22</v>
      </c>
      <c r="I93" s="16">
        <v>1</v>
      </c>
      <c r="J93" s="10">
        <v>458.78</v>
      </c>
      <c r="K93" s="10">
        <f t="shared" si="1"/>
        <v>458.78</v>
      </c>
    </row>
    <row r="94" spans="1:11" s="3" customFormat="1" ht="12">
      <c r="A94" s="6">
        <v>90</v>
      </c>
      <c r="B94" s="8">
        <v>418402</v>
      </c>
      <c r="C94" s="9" t="s">
        <v>132</v>
      </c>
      <c r="D94" s="9" t="s">
        <v>342</v>
      </c>
      <c r="E94" s="9" t="s">
        <v>52</v>
      </c>
      <c r="F94" s="9" t="s">
        <v>343</v>
      </c>
      <c r="G94" s="9" t="s">
        <v>27</v>
      </c>
      <c r="H94" s="6" t="s">
        <v>22</v>
      </c>
      <c r="I94" s="16">
        <v>12</v>
      </c>
      <c r="J94" s="10">
        <v>434.60999999999996</v>
      </c>
      <c r="K94" s="10">
        <f t="shared" si="1"/>
        <v>5215.32</v>
      </c>
    </row>
    <row r="95" spans="1:11" s="3" customFormat="1" ht="12">
      <c r="A95" s="6">
        <v>91</v>
      </c>
      <c r="B95" s="8">
        <v>418851</v>
      </c>
      <c r="C95" s="9" t="s">
        <v>344</v>
      </c>
      <c r="D95" s="9" t="s">
        <v>345</v>
      </c>
      <c r="E95" s="9" t="s">
        <v>346</v>
      </c>
      <c r="F95" s="9" t="s">
        <v>347</v>
      </c>
      <c r="G95" s="9" t="s">
        <v>348</v>
      </c>
      <c r="H95" s="6" t="s">
        <v>22</v>
      </c>
      <c r="I95" s="16">
        <v>10</v>
      </c>
      <c r="J95" s="10">
        <v>258.774</v>
      </c>
      <c r="K95" s="10">
        <f t="shared" si="1"/>
        <v>2587.74</v>
      </c>
    </row>
    <row r="96" spans="1:11" s="3" customFormat="1" ht="12">
      <c r="A96" s="6">
        <v>92</v>
      </c>
      <c r="B96" s="8">
        <v>418903</v>
      </c>
      <c r="C96" s="9" t="s">
        <v>186</v>
      </c>
      <c r="D96" s="9" t="s">
        <v>349</v>
      </c>
      <c r="E96" s="9" t="s">
        <v>60</v>
      </c>
      <c r="F96" s="9" t="s">
        <v>350</v>
      </c>
      <c r="G96" s="9" t="s">
        <v>330</v>
      </c>
      <c r="H96" s="6" t="s">
        <v>22</v>
      </c>
      <c r="I96" s="16">
        <v>194</v>
      </c>
      <c r="J96" s="10">
        <v>6.287835051546392</v>
      </c>
      <c r="K96" s="10">
        <f t="shared" si="1"/>
        <v>1219.8400000000001</v>
      </c>
    </row>
    <row r="97" spans="1:11" s="3" customFormat="1" ht="37.5">
      <c r="A97" s="6">
        <v>93</v>
      </c>
      <c r="B97" s="8">
        <v>421068</v>
      </c>
      <c r="C97" s="9" t="s">
        <v>351</v>
      </c>
      <c r="D97" s="9" t="s">
        <v>352</v>
      </c>
      <c r="E97" s="9" t="s">
        <v>336</v>
      </c>
      <c r="F97" s="9" t="s">
        <v>353</v>
      </c>
      <c r="G97" s="11" t="s">
        <v>21</v>
      </c>
      <c r="H97" s="6" t="s">
        <v>22</v>
      </c>
      <c r="I97" s="16">
        <v>64</v>
      </c>
      <c r="J97" s="10">
        <v>142.55796875</v>
      </c>
      <c r="K97" s="10">
        <f t="shared" si="1"/>
        <v>9123.71</v>
      </c>
    </row>
    <row r="98" spans="1:11" s="3" customFormat="1" ht="12">
      <c r="A98" s="6">
        <v>94</v>
      </c>
      <c r="B98" s="8">
        <v>421517</v>
      </c>
      <c r="C98" s="9" t="s">
        <v>354</v>
      </c>
      <c r="D98" s="9" t="s">
        <v>355</v>
      </c>
      <c r="E98" s="9" t="s">
        <v>356</v>
      </c>
      <c r="F98" s="9" t="s">
        <v>357</v>
      </c>
      <c r="G98" s="9" t="s">
        <v>27</v>
      </c>
      <c r="H98" s="6" t="s">
        <v>22</v>
      </c>
      <c r="I98" s="16">
        <v>86</v>
      </c>
      <c r="J98" s="10">
        <v>24.005697674418602</v>
      </c>
      <c r="K98" s="10">
        <f t="shared" si="1"/>
        <v>2064.49</v>
      </c>
    </row>
    <row r="99" spans="1:11" s="3" customFormat="1" ht="12">
      <c r="A99" s="6">
        <v>95</v>
      </c>
      <c r="B99" s="8">
        <v>421518</v>
      </c>
      <c r="C99" s="9" t="s">
        <v>358</v>
      </c>
      <c r="D99" s="9" t="s">
        <v>359</v>
      </c>
      <c r="E99" s="9" t="s">
        <v>60</v>
      </c>
      <c r="F99" s="9" t="s">
        <v>360</v>
      </c>
      <c r="G99" s="9" t="s">
        <v>330</v>
      </c>
      <c r="H99" s="6" t="s">
        <v>22</v>
      </c>
      <c r="I99" s="16">
        <v>205</v>
      </c>
      <c r="J99" s="10">
        <v>7.598682926829269</v>
      </c>
      <c r="K99" s="10">
        <f t="shared" si="1"/>
        <v>1557.73</v>
      </c>
    </row>
    <row r="100" spans="1:11" s="3" customFormat="1" ht="12">
      <c r="A100" s="6">
        <v>96</v>
      </c>
      <c r="B100" s="8">
        <v>421519</v>
      </c>
      <c r="C100" s="9" t="s">
        <v>361</v>
      </c>
      <c r="D100" s="9" t="s">
        <v>362</v>
      </c>
      <c r="E100" s="9" t="s">
        <v>60</v>
      </c>
      <c r="F100" s="9" t="s">
        <v>363</v>
      </c>
      <c r="G100" s="9" t="s">
        <v>330</v>
      </c>
      <c r="H100" s="6" t="s">
        <v>22</v>
      </c>
      <c r="I100" s="16">
        <v>28</v>
      </c>
      <c r="J100" s="10">
        <v>29.16</v>
      </c>
      <c r="K100" s="10">
        <f t="shared" si="1"/>
        <v>816.48</v>
      </c>
    </row>
    <row r="101" spans="1:11" s="3" customFormat="1" ht="12">
      <c r="A101" s="6">
        <v>97</v>
      </c>
      <c r="B101" s="8">
        <v>421520</v>
      </c>
      <c r="C101" s="9" t="s">
        <v>364</v>
      </c>
      <c r="D101" s="9" t="s">
        <v>365</v>
      </c>
      <c r="E101" s="9" t="s">
        <v>60</v>
      </c>
      <c r="F101" s="9" t="s">
        <v>366</v>
      </c>
      <c r="G101" s="9" t="s">
        <v>330</v>
      </c>
      <c r="H101" s="6" t="s">
        <v>22</v>
      </c>
      <c r="I101" s="16">
        <v>52</v>
      </c>
      <c r="J101" s="10">
        <v>11.498461538461537</v>
      </c>
      <c r="K101" s="10">
        <f t="shared" si="1"/>
        <v>597.92</v>
      </c>
    </row>
    <row r="102" spans="1:11" s="3" customFormat="1" ht="24.75">
      <c r="A102" s="6">
        <v>98</v>
      </c>
      <c r="B102" s="8">
        <v>421521</v>
      </c>
      <c r="C102" s="9" t="s">
        <v>367</v>
      </c>
      <c r="D102" s="9" t="s">
        <v>368</v>
      </c>
      <c r="E102" s="9" t="s">
        <v>60</v>
      </c>
      <c r="F102" s="9" t="s">
        <v>369</v>
      </c>
      <c r="G102" s="9" t="s">
        <v>330</v>
      </c>
      <c r="H102" s="6" t="s">
        <v>22</v>
      </c>
      <c r="I102" s="16">
        <v>5450</v>
      </c>
      <c r="J102" s="10">
        <v>20.551822018348624</v>
      </c>
      <c r="K102" s="10">
        <f t="shared" si="1"/>
        <v>112007.43</v>
      </c>
    </row>
    <row r="103" spans="1:11" s="3" customFormat="1" ht="37.5">
      <c r="A103" s="6">
        <v>99</v>
      </c>
      <c r="B103" s="8">
        <v>421525</v>
      </c>
      <c r="C103" s="9" t="s">
        <v>370</v>
      </c>
      <c r="D103" s="9" t="s">
        <v>371</v>
      </c>
      <c r="E103" s="9" t="s">
        <v>372</v>
      </c>
      <c r="F103" s="9" t="s">
        <v>373</v>
      </c>
      <c r="G103" s="11" t="s">
        <v>21</v>
      </c>
      <c r="H103" s="6" t="s">
        <v>22</v>
      </c>
      <c r="I103" s="16">
        <v>1</v>
      </c>
      <c r="J103" s="10">
        <v>163.32</v>
      </c>
      <c r="K103" s="10">
        <f t="shared" si="1"/>
        <v>163.32</v>
      </c>
    </row>
    <row r="104" spans="1:11" s="3" customFormat="1" ht="12">
      <c r="A104" s="6">
        <v>100</v>
      </c>
      <c r="B104" s="8">
        <v>421529</v>
      </c>
      <c r="C104" s="9" t="s">
        <v>186</v>
      </c>
      <c r="D104" s="9" t="s">
        <v>374</v>
      </c>
      <c r="E104" s="9" t="s">
        <v>60</v>
      </c>
      <c r="F104" s="9" t="s">
        <v>375</v>
      </c>
      <c r="G104" s="9" t="s">
        <v>330</v>
      </c>
      <c r="H104" s="6" t="s">
        <v>22</v>
      </c>
      <c r="I104" s="16">
        <v>151</v>
      </c>
      <c r="J104" s="10">
        <v>34.021523178807946</v>
      </c>
      <c r="K104" s="10">
        <f t="shared" si="1"/>
        <v>5137.25</v>
      </c>
    </row>
    <row r="105" spans="1:11" s="3" customFormat="1" ht="12">
      <c r="A105" s="6">
        <v>101</v>
      </c>
      <c r="B105" s="8">
        <v>421539</v>
      </c>
      <c r="C105" s="9" t="s">
        <v>186</v>
      </c>
      <c r="D105" s="9" t="s">
        <v>376</v>
      </c>
      <c r="E105" s="9" t="s">
        <v>377</v>
      </c>
      <c r="F105" s="9" t="s">
        <v>378</v>
      </c>
      <c r="G105" s="9" t="s">
        <v>330</v>
      </c>
      <c r="H105" s="6" t="s">
        <v>22</v>
      </c>
      <c r="I105" s="16">
        <v>259</v>
      </c>
      <c r="J105" s="10">
        <v>6.994864864864865</v>
      </c>
      <c r="K105" s="10">
        <f t="shared" si="1"/>
        <v>1811.67</v>
      </c>
    </row>
    <row r="106" spans="1:11" s="3" customFormat="1" ht="37.5">
      <c r="A106" s="6">
        <v>102</v>
      </c>
      <c r="B106" s="8">
        <v>421540</v>
      </c>
      <c r="C106" s="9" t="s">
        <v>379</v>
      </c>
      <c r="D106" s="9" t="s">
        <v>380</v>
      </c>
      <c r="E106" s="9" t="s">
        <v>381</v>
      </c>
      <c r="F106" s="9" t="s">
        <v>382</v>
      </c>
      <c r="G106" s="11" t="s">
        <v>21</v>
      </c>
      <c r="H106" s="6" t="s">
        <v>22</v>
      </c>
      <c r="I106" s="16">
        <v>65</v>
      </c>
      <c r="J106" s="10">
        <v>22.091384615384616</v>
      </c>
      <c r="K106" s="10">
        <f t="shared" si="1"/>
        <v>1435.94</v>
      </c>
    </row>
    <row r="107" spans="1:11" s="3" customFormat="1" ht="24.75">
      <c r="A107" s="6">
        <v>103</v>
      </c>
      <c r="B107" s="8">
        <v>421569</v>
      </c>
      <c r="C107" s="9" t="s">
        <v>383</v>
      </c>
      <c r="D107" s="9" t="s">
        <v>384</v>
      </c>
      <c r="E107" s="9" t="s">
        <v>385</v>
      </c>
      <c r="F107" s="9" t="s">
        <v>386</v>
      </c>
      <c r="G107" s="11" t="s">
        <v>21</v>
      </c>
      <c r="H107" s="6" t="s">
        <v>22</v>
      </c>
      <c r="I107" s="16">
        <v>180</v>
      </c>
      <c r="J107" s="10">
        <v>15.43</v>
      </c>
      <c r="K107" s="10">
        <f t="shared" si="1"/>
        <v>2777.4</v>
      </c>
    </row>
    <row r="108" spans="1:11" s="3" customFormat="1" ht="24.75">
      <c r="A108" s="6">
        <v>104</v>
      </c>
      <c r="B108" s="8">
        <v>421716</v>
      </c>
      <c r="C108" s="9" t="s">
        <v>387</v>
      </c>
      <c r="D108" s="9" t="s">
        <v>388</v>
      </c>
      <c r="E108" s="9" t="s">
        <v>325</v>
      </c>
      <c r="F108" s="9" t="s">
        <v>389</v>
      </c>
      <c r="G108" s="11" t="s">
        <v>21</v>
      </c>
      <c r="H108" s="6" t="s">
        <v>22</v>
      </c>
      <c r="I108" s="16">
        <v>17</v>
      </c>
      <c r="J108" s="10">
        <v>45.66529411764706</v>
      </c>
      <c r="K108" s="10">
        <f t="shared" si="1"/>
        <v>776.31</v>
      </c>
    </row>
    <row r="109" spans="1:11" s="3" customFormat="1" ht="24.75">
      <c r="A109" s="6">
        <v>105</v>
      </c>
      <c r="B109" s="8">
        <v>421717</v>
      </c>
      <c r="C109" s="9" t="s">
        <v>265</v>
      </c>
      <c r="D109" s="9" t="s">
        <v>390</v>
      </c>
      <c r="E109" s="9" t="s">
        <v>175</v>
      </c>
      <c r="F109" s="9" t="s">
        <v>391</v>
      </c>
      <c r="G109" s="11" t="s">
        <v>21</v>
      </c>
      <c r="H109" s="6" t="s">
        <v>22</v>
      </c>
      <c r="I109" s="16">
        <v>69</v>
      </c>
      <c r="J109" s="10">
        <v>37.540000000000006</v>
      </c>
      <c r="K109" s="10">
        <f t="shared" si="1"/>
        <v>2590.26</v>
      </c>
    </row>
    <row r="110" spans="1:11" s="3" customFormat="1" ht="12">
      <c r="A110" s="6">
        <v>106</v>
      </c>
      <c r="B110" s="8">
        <v>421724</v>
      </c>
      <c r="C110" s="9" t="s">
        <v>392</v>
      </c>
      <c r="D110" s="9" t="s">
        <v>393</v>
      </c>
      <c r="E110" s="9" t="s">
        <v>60</v>
      </c>
      <c r="F110" s="9" t="s">
        <v>394</v>
      </c>
      <c r="G110" s="9" t="s">
        <v>330</v>
      </c>
      <c r="H110" s="6" t="s">
        <v>22</v>
      </c>
      <c r="I110" s="16">
        <v>514</v>
      </c>
      <c r="J110" s="10">
        <v>9.833210116731516</v>
      </c>
      <c r="K110" s="10">
        <f t="shared" si="1"/>
        <v>5054.2699999999995</v>
      </c>
    </row>
    <row r="111" spans="1:11" s="3" customFormat="1" ht="24.75">
      <c r="A111" s="6">
        <v>107</v>
      </c>
      <c r="B111" s="8">
        <v>421725</v>
      </c>
      <c r="C111" s="9" t="s">
        <v>395</v>
      </c>
      <c r="D111" s="9" t="s">
        <v>396</v>
      </c>
      <c r="E111" s="9" t="s">
        <v>60</v>
      </c>
      <c r="F111" s="9" t="s">
        <v>397</v>
      </c>
      <c r="G111" s="9" t="s">
        <v>330</v>
      </c>
      <c r="H111" s="6" t="s">
        <v>22</v>
      </c>
      <c r="I111" s="16">
        <v>7</v>
      </c>
      <c r="J111" s="10">
        <v>18.88</v>
      </c>
      <c r="K111" s="10">
        <f t="shared" si="1"/>
        <v>132.16</v>
      </c>
    </row>
    <row r="112" spans="1:11" s="3" customFormat="1" ht="24.75">
      <c r="A112" s="6">
        <v>108</v>
      </c>
      <c r="B112" s="8">
        <v>422518</v>
      </c>
      <c r="C112" s="9" t="s">
        <v>398</v>
      </c>
      <c r="D112" s="9" t="s">
        <v>399</v>
      </c>
      <c r="E112" s="9" t="s">
        <v>175</v>
      </c>
      <c r="F112" s="9" t="s">
        <v>400</v>
      </c>
      <c r="G112" s="11" t="s">
        <v>21</v>
      </c>
      <c r="H112" s="6" t="s">
        <v>22</v>
      </c>
      <c r="I112" s="16">
        <v>2</v>
      </c>
      <c r="J112" s="10">
        <v>55.73</v>
      </c>
      <c r="K112" s="10">
        <f t="shared" si="1"/>
        <v>111.46</v>
      </c>
    </row>
    <row r="113" spans="1:11" s="3" customFormat="1" ht="24.75">
      <c r="A113" s="6">
        <v>109</v>
      </c>
      <c r="B113" s="8">
        <v>422531</v>
      </c>
      <c r="C113" s="9" t="s">
        <v>204</v>
      </c>
      <c r="D113" s="9" t="s">
        <v>205</v>
      </c>
      <c r="E113" s="9" t="s">
        <v>263</v>
      </c>
      <c r="F113" s="9" t="s">
        <v>206</v>
      </c>
      <c r="G113" s="11" t="s">
        <v>21</v>
      </c>
      <c r="H113" s="6" t="s">
        <v>22</v>
      </c>
      <c r="I113" s="16">
        <v>230</v>
      </c>
      <c r="J113" s="10">
        <v>20.925086956521742</v>
      </c>
      <c r="K113" s="10">
        <f t="shared" si="1"/>
        <v>4812.77</v>
      </c>
    </row>
    <row r="114" spans="1:11" s="3" customFormat="1" ht="24.75">
      <c r="A114" s="6">
        <v>110</v>
      </c>
      <c r="B114" s="8">
        <v>422546</v>
      </c>
      <c r="C114" s="9" t="s">
        <v>401</v>
      </c>
      <c r="D114" s="9" t="s">
        <v>402</v>
      </c>
      <c r="E114" s="9" t="s">
        <v>403</v>
      </c>
      <c r="F114" s="9" t="s">
        <v>404</v>
      </c>
      <c r="G114" s="9" t="s">
        <v>123</v>
      </c>
      <c r="H114" s="6" t="s">
        <v>22</v>
      </c>
      <c r="I114" s="16">
        <v>331</v>
      </c>
      <c r="J114" s="10">
        <v>10.900755287009062</v>
      </c>
      <c r="K114" s="10">
        <f t="shared" si="1"/>
        <v>3608.1499999999996</v>
      </c>
    </row>
    <row r="115" spans="1:11" s="3" customFormat="1" ht="24.75">
      <c r="A115" s="6">
        <v>111</v>
      </c>
      <c r="B115" s="8">
        <v>422549</v>
      </c>
      <c r="C115" s="9" t="s">
        <v>405</v>
      </c>
      <c r="D115" s="9" t="s">
        <v>406</v>
      </c>
      <c r="E115" s="9" t="s">
        <v>273</v>
      </c>
      <c r="F115" s="9" t="s">
        <v>407</v>
      </c>
      <c r="G115" s="9" t="s">
        <v>123</v>
      </c>
      <c r="H115" s="6" t="s">
        <v>22</v>
      </c>
      <c r="I115" s="16">
        <v>6496</v>
      </c>
      <c r="J115" s="10">
        <v>4.861051416256157</v>
      </c>
      <c r="K115" s="10">
        <f t="shared" si="1"/>
        <v>31577.39</v>
      </c>
    </row>
    <row r="116" spans="1:11" s="3" customFormat="1" ht="12">
      <c r="A116" s="6">
        <v>112</v>
      </c>
      <c r="B116" s="8">
        <v>422596</v>
      </c>
      <c r="C116" s="9" t="s">
        <v>408</v>
      </c>
      <c r="D116" s="9" t="s">
        <v>409</v>
      </c>
      <c r="E116" s="9" t="s">
        <v>410</v>
      </c>
      <c r="F116" s="9" t="s">
        <v>411</v>
      </c>
      <c r="G116" s="9" t="s">
        <v>412</v>
      </c>
      <c r="H116" s="6" t="s">
        <v>22</v>
      </c>
      <c r="I116" s="16">
        <v>4</v>
      </c>
      <c r="J116" s="10">
        <v>18.1625</v>
      </c>
      <c r="K116" s="10">
        <f t="shared" si="1"/>
        <v>72.65</v>
      </c>
    </row>
    <row r="117" spans="1:11" s="3" customFormat="1" ht="37.5">
      <c r="A117" s="6">
        <v>113</v>
      </c>
      <c r="B117" s="8">
        <v>422668</v>
      </c>
      <c r="C117" s="9" t="s">
        <v>413</v>
      </c>
      <c r="D117" s="9" t="s">
        <v>64</v>
      </c>
      <c r="E117" s="9" t="s">
        <v>414</v>
      </c>
      <c r="F117" s="9" t="s">
        <v>415</v>
      </c>
      <c r="G117" s="9" t="s">
        <v>66</v>
      </c>
      <c r="H117" s="6" t="s">
        <v>22</v>
      </c>
      <c r="I117" s="16">
        <v>20</v>
      </c>
      <c r="J117" s="10">
        <v>9.97</v>
      </c>
      <c r="K117" s="10">
        <f t="shared" si="1"/>
        <v>199.4</v>
      </c>
    </row>
    <row r="118" spans="1:11" s="3" customFormat="1" ht="49.5">
      <c r="A118" s="6">
        <v>114</v>
      </c>
      <c r="B118" s="8">
        <v>422670</v>
      </c>
      <c r="C118" s="9" t="s">
        <v>416</v>
      </c>
      <c r="D118" s="9" t="s">
        <v>417</v>
      </c>
      <c r="E118" s="9" t="s">
        <v>418</v>
      </c>
      <c r="F118" s="9" t="s">
        <v>419</v>
      </c>
      <c r="G118" s="9" t="s">
        <v>27</v>
      </c>
      <c r="H118" s="6" t="s">
        <v>22</v>
      </c>
      <c r="I118" s="16">
        <v>1</v>
      </c>
      <c r="J118" s="10">
        <v>166.95</v>
      </c>
      <c r="K118" s="10">
        <f t="shared" si="1"/>
        <v>166.95</v>
      </c>
    </row>
    <row r="119" spans="1:11" s="3" customFormat="1" ht="24.75">
      <c r="A119" s="6">
        <v>115</v>
      </c>
      <c r="B119" s="8">
        <v>422696</v>
      </c>
      <c r="C119" s="9" t="s">
        <v>420</v>
      </c>
      <c r="D119" s="9" t="s">
        <v>421</v>
      </c>
      <c r="E119" s="9" t="s">
        <v>422</v>
      </c>
      <c r="F119" s="9" t="s">
        <v>423</v>
      </c>
      <c r="G119" s="9" t="s">
        <v>253</v>
      </c>
      <c r="H119" s="6" t="s">
        <v>22</v>
      </c>
      <c r="I119" s="16">
        <v>4</v>
      </c>
      <c r="J119" s="10">
        <v>172.0575</v>
      </c>
      <c r="K119" s="10">
        <f t="shared" si="1"/>
        <v>688.23</v>
      </c>
    </row>
    <row r="120" spans="1:11" s="3" customFormat="1" ht="24.75">
      <c r="A120" s="6">
        <v>116</v>
      </c>
      <c r="B120" s="8">
        <v>422700</v>
      </c>
      <c r="C120" s="9" t="s">
        <v>424</v>
      </c>
      <c r="D120" s="9" t="s">
        <v>425</v>
      </c>
      <c r="E120" s="9" t="s">
        <v>273</v>
      </c>
      <c r="F120" s="9" t="s">
        <v>426</v>
      </c>
      <c r="G120" s="9" t="s">
        <v>123</v>
      </c>
      <c r="H120" s="6" t="s">
        <v>22</v>
      </c>
      <c r="I120" s="16">
        <v>4948</v>
      </c>
      <c r="J120" s="10">
        <v>8.680721503637836</v>
      </c>
      <c r="K120" s="10">
        <f t="shared" si="1"/>
        <v>42952.210000000014</v>
      </c>
    </row>
    <row r="121" spans="1:11" s="3" customFormat="1" ht="24.75">
      <c r="A121" s="6">
        <v>117</v>
      </c>
      <c r="B121" s="8">
        <v>422743</v>
      </c>
      <c r="C121" s="9" t="s">
        <v>427</v>
      </c>
      <c r="D121" s="9" t="s">
        <v>428</v>
      </c>
      <c r="E121" s="9" t="s">
        <v>117</v>
      </c>
      <c r="F121" s="9" t="s">
        <v>429</v>
      </c>
      <c r="G121" s="9" t="s">
        <v>43</v>
      </c>
      <c r="H121" s="6" t="s">
        <v>16</v>
      </c>
      <c r="I121" s="16">
        <v>112</v>
      </c>
      <c r="J121" s="10">
        <v>5.367857142857143</v>
      </c>
      <c r="K121" s="10">
        <f t="shared" si="1"/>
        <v>601.2</v>
      </c>
    </row>
    <row r="122" spans="1:11" s="3" customFormat="1" ht="24.75">
      <c r="A122" s="6">
        <v>118</v>
      </c>
      <c r="B122" s="8">
        <v>422758</v>
      </c>
      <c r="C122" s="9" t="s">
        <v>234</v>
      </c>
      <c r="D122" s="9" t="s">
        <v>430</v>
      </c>
      <c r="E122" s="9" t="s">
        <v>19</v>
      </c>
      <c r="F122" s="9" t="s">
        <v>431</v>
      </c>
      <c r="G122" s="11" t="s">
        <v>21</v>
      </c>
      <c r="H122" s="6" t="s">
        <v>22</v>
      </c>
      <c r="I122" s="16">
        <v>13</v>
      </c>
      <c r="J122" s="10">
        <v>20.036153846153848</v>
      </c>
      <c r="K122" s="10">
        <f t="shared" si="1"/>
        <v>260.47</v>
      </c>
    </row>
    <row r="123" spans="1:11" s="3" customFormat="1" ht="12">
      <c r="A123" s="6">
        <v>119</v>
      </c>
      <c r="B123" s="8">
        <v>422864</v>
      </c>
      <c r="C123" s="9" t="s">
        <v>432</v>
      </c>
      <c r="D123" s="9" t="s">
        <v>433</v>
      </c>
      <c r="E123" s="9" t="s">
        <v>33</v>
      </c>
      <c r="F123" s="9" t="s">
        <v>434</v>
      </c>
      <c r="G123" s="9" t="s">
        <v>27</v>
      </c>
      <c r="H123" s="6" t="s">
        <v>22</v>
      </c>
      <c r="I123" s="16">
        <v>59</v>
      </c>
      <c r="J123" s="10">
        <v>29.54779661016949</v>
      </c>
      <c r="K123" s="10">
        <f t="shared" si="1"/>
        <v>1743.32</v>
      </c>
    </row>
    <row r="124" spans="1:11" s="3" customFormat="1" ht="12">
      <c r="A124" s="6">
        <v>120</v>
      </c>
      <c r="B124" s="8">
        <v>422869</v>
      </c>
      <c r="C124" s="9" t="s">
        <v>435</v>
      </c>
      <c r="D124" s="9" t="s">
        <v>436</v>
      </c>
      <c r="E124" s="9" t="s">
        <v>90</v>
      </c>
      <c r="F124" s="9" t="s">
        <v>437</v>
      </c>
      <c r="G124" s="9" t="s">
        <v>438</v>
      </c>
      <c r="H124" s="6" t="s">
        <v>22</v>
      </c>
      <c r="I124" s="16">
        <v>20</v>
      </c>
      <c r="J124" s="10">
        <v>992.4309999999999</v>
      </c>
      <c r="K124" s="10">
        <f t="shared" si="1"/>
        <v>19848.62</v>
      </c>
    </row>
    <row r="125" spans="1:11" s="3" customFormat="1" ht="24.75">
      <c r="A125" s="6">
        <v>121</v>
      </c>
      <c r="B125" s="8">
        <v>422906</v>
      </c>
      <c r="C125" s="9" t="s">
        <v>439</v>
      </c>
      <c r="D125" s="9" t="s">
        <v>440</v>
      </c>
      <c r="E125" s="9" t="s">
        <v>37</v>
      </c>
      <c r="F125" s="9" t="s">
        <v>441</v>
      </c>
      <c r="G125" s="11" t="s">
        <v>21</v>
      </c>
      <c r="H125" s="6" t="s">
        <v>22</v>
      </c>
      <c r="I125" s="16">
        <v>16</v>
      </c>
      <c r="J125" s="10">
        <v>363.904375</v>
      </c>
      <c r="K125" s="10">
        <f t="shared" si="1"/>
        <v>5822.47</v>
      </c>
    </row>
    <row r="126" spans="1:11" s="3" customFormat="1" ht="24.75">
      <c r="A126" s="6">
        <v>122</v>
      </c>
      <c r="B126" s="8">
        <v>422907</v>
      </c>
      <c r="C126" s="9" t="s">
        <v>442</v>
      </c>
      <c r="D126" s="9" t="s">
        <v>443</v>
      </c>
      <c r="E126" s="9" t="s">
        <v>37</v>
      </c>
      <c r="F126" s="9" t="s">
        <v>444</v>
      </c>
      <c r="G126" s="11" t="s">
        <v>21</v>
      </c>
      <c r="H126" s="6" t="s">
        <v>22</v>
      </c>
      <c r="I126" s="16">
        <v>14</v>
      </c>
      <c r="J126" s="10">
        <v>473.9171428571429</v>
      </c>
      <c r="K126" s="10">
        <f t="shared" si="1"/>
        <v>6634.84</v>
      </c>
    </row>
    <row r="127" spans="1:11" s="3" customFormat="1" ht="24.75">
      <c r="A127" s="6">
        <v>123</v>
      </c>
      <c r="B127" s="8">
        <v>430566</v>
      </c>
      <c r="C127" s="9" t="s">
        <v>445</v>
      </c>
      <c r="D127" s="9" t="s">
        <v>446</v>
      </c>
      <c r="E127" s="9" t="s">
        <v>13</v>
      </c>
      <c r="F127" s="9" t="s">
        <v>447</v>
      </c>
      <c r="G127" s="9" t="s">
        <v>15</v>
      </c>
      <c r="H127" s="6" t="s">
        <v>22</v>
      </c>
      <c r="I127" s="16">
        <v>1</v>
      </c>
      <c r="J127" s="10">
        <v>642.32</v>
      </c>
      <c r="K127" s="10">
        <f t="shared" si="1"/>
        <v>642.32</v>
      </c>
    </row>
    <row r="128" spans="1:11" s="3" customFormat="1" ht="24.75">
      <c r="A128" s="6">
        <v>124</v>
      </c>
      <c r="B128" s="8">
        <v>430995</v>
      </c>
      <c r="C128" s="9" t="s">
        <v>448</v>
      </c>
      <c r="D128" s="9" t="s">
        <v>449</v>
      </c>
      <c r="E128" s="9" t="s">
        <v>381</v>
      </c>
      <c r="F128" s="9" t="s">
        <v>450</v>
      </c>
      <c r="G128" s="11" t="s">
        <v>21</v>
      </c>
      <c r="H128" s="6" t="s">
        <v>22</v>
      </c>
      <c r="I128" s="16">
        <v>34</v>
      </c>
      <c r="J128" s="10">
        <v>83.11</v>
      </c>
      <c r="K128" s="10">
        <f t="shared" si="1"/>
        <v>2825.74</v>
      </c>
    </row>
    <row r="129" spans="1:11" s="3" customFormat="1" ht="24.75">
      <c r="A129" s="6">
        <v>125</v>
      </c>
      <c r="B129" s="8">
        <v>434703</v>
      </c>
      <c r="C129" s="9" t="s">
        <v>451</v>
      </c>
      <c r="D129" s="9" t="s">
        <v>452</v>
      </c>
      <c r="E129" s="9" t="s">
        <v>336</v>
      </c>
      <c r="F129" s="9" t="s">
        <v>453</v>
      </c>
      <c r="G129" s="11" t="s">
        <v>21</v>
      </c>
      <c r="H129" s="6" t="s">
        <v>22</v>
      </c>
      <c r="I129" s="16">
        <v>3</v>
      </c>
      <c r="J129" s="10">
        <v>20.146666666666665</v>
      </c>
      <c r="K129" s="10">
        <f t="shared" si="1"/>
        <v>60.44</v>
      </c>
    </row>
    <row r="130" spans="1:11" s="3" customFormat="1" ht="24.75">
      <c r="A130" s="6">
        <v>126</v>
      </c>
      <c r="B130" s="8">
        <v>434770</v>
      </c>
      <c r="C130" s="9" t="s">
        <v>454</v>
      </c>
      <c r="D130" s="9" t="s">
        <v>455</v>
      </c>
      <c r="E130" s="9" t="s">
        <v>33</v>
      </c>
      <c r="F130" s="9" t="s">
        <v>456</v>
      </c>
      <c r="G130" s="9" t="s">
        <v>27</v>
      </c>
      <c r="H130" s="6" t="s">
        <v>22</v>
      </c>
      <c r="I130" s="16">
        <v>224</v>
      </c>
      <c r="J130" s="10">
        <v>18.425089285714286</v>
      </c>
      <c r="K130" s="10">
        <f t="shared" si="1"/>
        <v>4127.22</v>
      </c>
    </row>
    <row r="131" spans="1:11" s="3" customFormat="1" ht="24.75">
      <c r="A131" s="6">
        <v>127</v>
      </c>
      <c r="B131" s="8">
        <v>463195</v>
      </c>
      <c r="C131" s="9" t="s">
        <v>457</v>
      </c>
      <c r="D131" s="9" t="s">
        <v>458</v>
      </c>
      <c r="E131" s="9" t="s">
        <v>459</v>
      </c>
      <c r="F131" s="9" t="s">
        <v>460</v>
      </c>
      <c r="G131" s="9" t="s">
        <v>461</v>
      </c>
      <c r="H131" s="6" t="s">
        <v>44</v>
      </c>
      <c r="I131" s="16">
        <v>60</v>
      </c>
      <c r="J131" s="10">
        <v>438.65</v>
      </c>
      <c r="K131" s="10">
        <f t="shared" si="1"/>
        <v>26319</v>
      </c>
    </row>
    <row r="132" spans="1:11" s="3" customFormat="1" ht="24.75">
      <c r="A132" s="6">
        <v>128</v>
      </c>
      <c r="B132" s="8">
        <v>464413</v>
      </c>
      <c r="C132" s="9" t="s">
        <v>462</v>
      </c>
      <c r="D132" s="9" t="s">
        <v>463</v>
      </c>
      <c r="E132" s="9" t="s">
        <v>98</v>
      </c>
      <c r="F132" s="9" t="s">
        <v>464</v>
      </c>
      <c r="G132" s="9" t="s">
        <v>43</v>
      </c>
      <c r="H132" s="6" t="s">
        <v>22</v>
      </c>
      <c r="I132" s="16">
        <v>13</v>
      </c>
      <c r="J132" s="10">
        <v>250.29</v>
      </c>
      <c r="K132" s="10">
        <f t="shared" si="1"/>
        <v>3253.77</v>
      </c>
    </row>
    <row r="133" spans="1:11" s="3" customFormat="1" ht="37.5">
      <c r="A133" s="6">
        <v>129</v>
      </c>
      <c r="B133" s="8">
        <v>468505</v>
      </c>
      <c r="C133" s="9" t="s">
        <v>465</v>
      </c>
      <c r="D133" s="9" t="s">
        <v>466</v>
      </c>
      <c r="E133" s="9" t="s">
        <v>467</v>
      </c>
      <c r="F133" s="9" t="s">
        <v>468</v>
      </c>
      <c r="G133" s="9" t="s">
        <v>123</v>
      </c>
      <c r="H133" s="6" t="s">
        <v>44</v>
      </c>
      <c r="I133" s="16">
        <v>65</v>
      </c>
      <c r="J133" s="10">
        <v>580.4699999999999</v>
      </c>
      <c r="K133" s="10">
        <f t="shared" si="1"/>
        <v>37730.549999999996</v>
      </c>
    </row>
    <row r="134" spans="1:11" s="3" customFormat="1" ht="37.5">
      <c r="A134" s="6">
        <v>130</v>
      </c>
      <c r="B134" s="8">
        <v>469812</v>
      </c>
      <c r="C134" s="9" t="s">
        <v>469</v>
      </c>
      <c r="D134" s="9" t="s">
        <v>470</v>
      </c>
      <c r="E134" s="9" t="s">
        <v>471</v>
      </c>
      <c r="F134" s="9" t="s">
        <v>472</v>
      </c>
      <c r="G134" s="9" t="s">
        <v>473</v>
      </c>
      <c r="H134" s="6" t="s">
        <v>16</v>
      </c>
      <c r="I134" s="16">
        <v>45</v>
      </c>
      <c r="J134" s="10">
        <v>170.08</v>
      </c>
      <c r="K134" s="10">
        <f aca="true" t="shared" si="2" ref="K134:K181">J134*I134</f>
        <v>7653.6</v>
      </c>
    </row>
    <row r="135" spans="1:11" s="3" customFormat="1" ht="24.75">
      <c r="A135" s="6">
        <v>131</v>
      </c>
      <c r="B135" s="8">
        <v>482629</v>
      </c>
      <c r="C135" s="9" t="s">
        <v>387</v>
      </c>
      <c r="D135" s="9" t="s">
        <v>388</v>
      </c>
      <c r="E135" s="9" t="s">
        <v>263</v>
      </c>
      <c r="F135" s="9" t="s">
        <v>400</v>
      </c>
      <c r="G135" s="11" t="s">
        <v>21</v>
      </c>
      <c r="H135" s="6" t="s">
        <v>22</v>
      </c>
      <c r="I135" s="16">
        <v>2</v>
      </c>
      <c r="J135" s="10">
        <v>54.775</v>
      </c>
      <c r="K135" s="10">
        <f t="shared" si="2"/>
        <v>109.55</v>
      </c>
    </row>
    <row r="136" spans="1:11" s="3" customFormat="1" ht="12">
      <c r="A136" s="6">
        <v>132</v>
      </c>
      <c r="B136" s="8">
        <v>482668</v>
      </c>
      <c r="C136" s="9" t="s">
        <v>474</v>
      </c>
      <c r="D136" s="9" t="s">
        <v>475</v>
      </c>
      <c r="E136" s="9" t="s">
        <v>60</v>
      </c>
      <c r="F136" s="9" t="s">
        <v>476</v>
      </c>
      <c r="G136" s="9" t="s">
        <v>330</v>
      </c>
      <c r="H136" s="6" t="s">
        <v>22</v>
      </c>
      <c r="I136" s="16">
        <v>128</v>
      </c>
      <c r="J136" s="10">
        <v>13.357578125</v>
      </c>
      <c r="K136" s="10">
        <f t="shared" si="2"/>
        <v>1709.77</v>
      </c>
    </row>
    <row r="137" spans="1:11" s="3" customFormat="1" ht="24.75">
      <c r="A137" s="6">
        <v>133</v>
      </c>
      <c r="B137" s="8">
        <v>483065</v>
      </c>
      <c r="C137" s="9" t="s">
        <v>477</v>
      </c>
      <c r="D137" s="9" t="s">
        <v>478</v>
      </c>
      <c r="E137" s="9" t="s">
        <v>467</v>
      </c>
      <c r="F137" s="9" t="s">
        <v>479</v>
      </c>
      <c r="G137" s="9" t="s">
        <v>123</v>
      </c>
      <c r="H137" s="6" t="s">
        <v>44</v>
      </c>
      <c r="I137" s="16">
        <v>90</v>
      </c>
      <c r="J137" s="10">
        <v>694.37</v>
      </c>
      <c r="K137" s="10">
        <f t="shared" si="2"/>
        <v>62493.3</v>
      </c>
    </row>
    <row r="138" spans="1:11" s="3" customFormat="1" ht="12">
      <c r="A138" s="6">
        <v>134</v>
      </c>
      <c r="B138" s="8">
        <v>490881</v>
      </c>
      <c r="C138" s="9" t="s">
        <v>480</v>
      </c>
      <c r="D138" s="9" t="s">
        <v>481</v>
      </c>
      <c r="E138" s="9" t="s">
        <v>482</v>
      </c>
      <c r="F138" s="9" t="s">
        <v>483</v>
      </c>
      <c r="G138" s="9" t="s">
        <v>484</v>
      </c>
      <c r="H138" s="6" t="s">
        <v>22</v>
      </c>
      <c r="I138" s="16">
        <v>2</v>
      </c>
      <c r="J138" s="10">
        <v>39.97</v>
      </c>
      <c r="K138" s="10">
        <f t="shared" si="2"/>
        <v>79.94</v>
      </c>
    </row>
    <row r="139" spans="1:11" s="3" customFormat="1" ht="24.75">
      <c r="A139" s="6">
        <v>135</v>
      </c>
      <c r="B139" s="8">
        <v>498258</v>
      </c>
      <c r="C139" s="9" t="s">
        <v>485</v>
      </c>
      <c r="D139" s="9" t="s">
        <v>486</v>
      </c>
      <c r="E139" s="9" t="s">
        <v>487</v>
      </c>
      <c r="F139" s="9" t="s">
        <v>488</v>
      </c>
      <c r="G139" s="9" t="s">
        <v>43</v>
      </c>
      <c r="H139" s="6" t="s">
        <v>22</v>
      </c>
      <c r="I139" s="16">
        <v>27</v>
      </c>
      <c r="J139" s="10">
        <v>36.81</v>
      </c>
      <c r="K139" s="10">
        <f t="shared" si="2"/>
        <v>993.8700000000001</v>
      </c>
    </row>
    <row r="140" spans="1:11" s="3" customFormat="1" ht="12">
      <c r="A140" s="6">
        <v>136</v>
      </c>
      <c r="B140" s="8">
        <v>503426</v>
      </c>
      <c r="C140" s="9" t="s">
        <v>489</v>
      </c>
      <c r="D140" s="9" t="s">
        <v>490</v>
      </c>
      <c r="E140" s="9" t="s">
        <v>64</v>
      </c>
      <c r="F140" s="9" t="s">
        <v>491</v>
      </c>
      <c r="G140" s="9" t="s">
        <v>64</v>
      </c>
      <c r="H140" s="6" t="s">
        <v>22</v>
      </c>
      <c r="I140" s="16">
        <v>5</v>
      </c>
      <c r="J140" s="10">
        <v>5988.064</v>
      </c>
      <c r="K140" s="10">
        <f t="shared" si="2"/>
        <v>29940.32</v>
      </c>
    </row>
    <row r="141" spans="1:11" s="3" customFormat="1" ht="37.5">
      <c r="A141" s="6">
        <v>137</v>
      </c>
      <c r="B141" s="8">
        <v>515488</v>
      </c>
      <c r="C141" s="9" t="s">
        <v>492</v>
      </c>
      <c r="D141" s="9" t="s">
        <v>493</v>
      </c>
      <c r="E141" s="9" t="s">
        <v>64</v>
      </c>
      <c r="F141" s="9" t="s">
        <v>494</v>
      </c>
      <c r="G141" s="9" t="s">
        <v>495</v>
      </c>
      <c r="H141" s="6" t="s">
        <v>22</v>
      </c>
      <c r="I141" s="16">
        <v>98</v>
      </c>
      <c r="J141" s="10">
        <v>2.5</v>
      </c>
      <c r="K141" s="10">
        <f t="shared" si="2"/>
        <v>245</v>
      </c>
    </row>
    <row r="142" spans="1:11" s="3" customFormat="1" ht="37.5">
      <c r="A142" s="6">
        <v>138</v>
      </c>
      <c r="B142" s="8">
        <v>525167</v>
      </c>
      <c r="C142" s="9" t="s">
        <v>496</v>
      </c>
      <c r="D142" s="9" t="s">
        <v>497</v>
      </c>
      <c r="E142" s="9" t="s">
        <v>188</v>
      </c>
      <c r="F142" s="9" t="s">
        <v>498</v>
      </c>
      <c r="G142" s="9" t="s">
        <v>27</v>
      </c>
      <c r="H142" s="6" t="s">
        <v>22</v>
      </c>
      <c r="I142" s="16">
        <v>714</v>
      </c>
      <c r="J142" s="10">
        <v>20.321862745098038</v>
      </c>
      <c r="K142" s="10">
        <f t="shared" si="2"/>
        <v>14509.81</v>
      </c>
    </row>
    <row r="143" spans="1:11" s="3" customFormat="1" ht="24.75">
      <c r="A143" s="6">
        <v>139</v>
      </c>
      <c r="B143" s="8">
        <v>525357</v>
      </c>
      <c r="C143" s="9" t="s">
        <v>499</v>
      </c>
      <c r="D143" s="9" t="s">
        <v>500</v>
      </c>
      <c r="E143" s="9" t="s">
        <v>188</v>
      </c>
      <c r="F143" s="9" t="s">
        <v>501</v>
      </c>
      <c r="G143" s="9" t="s">
        <v>27</v>
      </c>
      <c r="H143" s="6" t="s">
        <v>22</v>
      </c>
      <c r="I143" s="16">
        <v>9</v>
      </c>
      <c r="J143" s="10">
        <v>17.095555555555556</v>
      </c>
      <c r="K143" s="10">
        <f t="shared" si="2"/>
        <v>153.86</v>
      </c>
    </row>
    <row r="144" spans="1:11" s="3" customFormat="1" ht="24.75">
      <c r="A144" s="6">
        <v>140</v>
      </c>
      <c r="B144" s="8">
        <v>525472</v>
      </c>
      <c r="C144" s="9" t="s">
        <v>502</v>
      </c>
      <c r="D144" s="9" t="s">
        <v>503</v>
      </c>
      <c r="E144" s="9" t="s">
        <v>188</v>
      </c>
      <c r="F144" s="9" t="s">
        <v>504</v>
      </c>
      <c r="G144" s="9" t="s">
        <v>27</v>
      </c>
      <c r="H144" s="6" t="s">
        <v>22</v>
      </c>
      <c r="I144" s="16">
        <v>2</v>
      </c>
      <c r="J144" s="10">
        <v>11.54</v>
      </c>
      <c r="K144" s="10">
        <f t="shared" si="2"/>
        <v>23.08</v>
      </c>
    </row>
    <row r="145" spans="1:11" s="3" customFormat="1" ht="24.75">
      <c r="A145" s="6">
        <v>141</v>
      </c>
      <c r="B145" s="8">
        <v>525829</v>
      </c>
      <c r="C145" s="9" t="s">
        <v>505</v>
      </c>
      <c r="D145" s="9" t="s">
        <v>506</v>
      </c>
      <c r="E145" s="9" t="s">
        <v>188</v>
      </c>
      <c r="F145" s="9" t="s">
        <v>507</v>
      </c>
      <c r="G145" s="9" t="s">
        <v>27</v>
      </c>
      <c r="H145" s="6" t="s">
        <v>22</v>
      </c>
      <c r="I145" s="16">
        <v>30</v>
      </c>
      <c r="J145" s="10">
        <v>12.82</v>
      </c>
      <c r="K145" s="10">
        <f t="shared" si="2"/>
        <v>384.6</v>
      </c>
    </row>
    <row r="146" spans="1:11" s="3" customFormat="1" ht="24.75">
      <c r="A146" s="6">
        <v>142</v>
      </c>
      <c r="B146" s="8">
        <v>525835</v>
      </c>
      <c r="C146" s="9" t="s">
        <v>496</v>
      </c>
      <c r="D146" s="9" t="s">
        <v>497</v>
      </c>
      <c r="E146" s="9" t="s">
        <v>188</v>
      </c>
      <c r="F146" s="9" t="s">
        <v>508</v>
      </c>
      <c r="G146" s="9" t="s">
        <v>484</v>
      </c>
      <c r="H146" s="6" t="s">
        <v>22</v>
      </c>
      <c r="I146" s="16">
        <v>32</v>
      </c>
      <c r="J146" s="10">
        <v>20.873124999999998</v>
      </c>
      <c r="K146" s="10">
        <f t="shared" si="2"/>
        <v>667.9399999999999</v>
      </c>
    </row>
    <row r="147" spans="1:11" s="3" customFormat="1" ht="24.75">
      <c r="A147" s="6">
        <v>143</v>
      </c>
      <c r="B147" s="8">
        <v>525837</v>
      </c>
      <c r="C147" s="9" t="s">
        <v>509</v>
      </c>
      <c r="D147" s="9" t="s">
        <v>510</v>
      </c>
      <c r="E147" s="9" t="s">
        <v>188</v>
      </c>
      <c r="F147" s="9" t="s">
        <v>511</v>
      </c>
      <c r="G147" s="9" t="s">
        <v>27</v>
      </c>
      <c r="H147" s="6" t="s">
        <v>22</v>
      </c>
      <c r="I147" s="16">
        <v>18</v>
      </c>
      <c r="J147" s="10">
        <v>48.330000000000005</v>
      </c>
      <c r="K147" s="10">
        <f t="shared" si="2"/>
        <v>869.94</v>
      </c>
    </row>
    <row r="148" spans="1:11" s="3" customFormat="1" ht="24.75">
      <c r="A148" s="6">
        <v>144</v>
      </c>
      <c r="B148" s="8">
        <v>544880</v>
      </c>
      <c r="C148" s="9" t="s">
        <v>477</v>
      </c>
      <c r="D148" s="9" t="s">
        <v>512</v>
      </c>
      <c r="E148" s="9" t="s">
        <v>467</v>
      </c>
      <c r="F148" s="9" t="s">
        <v>479</v>
      </c>
      <c r="G148" s="9" t="s">
        <v>123</v>
      </c>
      <c r="H148" s="6" t="s">
        <v>44</v>
      </c>
      <c r="I148" s="16">
        <v>4</v>
      </c>
      <c r="J148" s="10">
        <v>614.41</v>
      </c>
      <c r="K148" s="10">
        <f t="shared" si="2"/>
        <v>2457.64</v>
      </c>
    </row>
    <row r="149" spans="1:11" s="3" customFormat="1" ht="24.75">
      <c r="A149" s="6">
        <v>145</v>
      </c>
      <c r="B149" s="8">
        <v>548739</v>
      </c>
      <c r="C149" s="9" t="s">
        <v>62</v>
      </c>
      <c r="D149" s="9" t="s">
        <v>513</v>
      </c>
      <c r="E149" s="9" t="s">
        <v>514</v>
      </c>
      <c r="F149" s="9" t="s">
        <v>515</v>
      </c>
      <c r="G149" s="11" t="s">
        <v>21</v>
      </c>
      <c r="H149" s="6" t="s">
        <v>22</v>
      </c>
      <c r="I149" s="16">
        <v>10</v>
      </c>
      <c r="J149" s="10">
        <v>200.45</v>
      </c>
      <c r="K149" s="10">
        <f t="shared" si="2"/>
        <v>2004.5</v>
      </c>
    </row>
    <row r="150" spans="1:11" s="3" customFormat="1" ht="24.75">
      <c r="A150" s="6">
        <v>146</v>
      </c>
      <c r="B150" s="8">
        <v>548747</v>
      </c>
      <c r="C150" s="9" t="s">
        <v>516</v>
      </c>
      <c r="D150" s="9" t="s">
        <v>517</v>
      </c>
      <c r="E150" s="9" t="s">
        <v>94</v>
      </c>
      <c r="F150" s="9" t="s">
        <v>518</v>
      </c>
      <c r="G150" s="11" t="s">
        <v>21</v>
      </c>
      <c r="H150" s="6" t="s">
        <v>22</v>
      </c>
      <c r="I150" s="16">
        <v>27</v>
      </c>
      <c r="J150" s="10">
        <v>343.8500000000001</v>
      </c>
      <c r="K150" s="10">
        <f t="shared" si="2"/>
        <v>9283.950000000003</v>
      </c>
    </row>
    <row r="151" spans="1:11" s="3" customFormat="1" ht="24.75">
      <c r="A151" s="6">
        <v>147</v>
      </c>
      <c r="B151" s="8">
        <v>563876</v>
      </c>
      <c r="C151" s="9" t="s">
        <v>519</v>
      </c>
      <c r="D151" s="9" t="s">
        <v>520</v>
      </c>
      <c r="E151" s="9" t="s">
        <v>521</v>
      </c>
      <c r="F151" s="9" t="s">
        <v>522</v>
      </c>
      <c r="G151" s="9" t="s">
        <v>100</v>
      </c>
      <c r="H151" s="6" t="s">
        <v>22</v>
      </c>
      <c r="I151" s="16">
        <v>4</v>
      </c>
      <c r="J151" s="10">
        <v>2463.4575</v>
      </c>
      <c r="K151" s="10">
        <f t="shared" si="2"/>
        <v>9853.83</v>
      </c>
    </row>
    <row r="152" spans="1:11" s="3" customFormat="1" ht="12">
      <c r="A152" s="6">
        <v>148</v>
      </c>
      <c r="B152" s="8">
        <v>563981</v>
      </c>
      <c r="C152" s="9" t="s">
        <v>523</v>
      </c>
      <c r="D152" s="9" t="s">
        <v>524</v>
      </c>
      <c r="E152" s="9" t="s">
        <v>356</v>
      </c>
      <c r="F152" s="9" t="s">
        <v>525</v>
      </c>
      <c r="G152" s="9" t="s">
        <v>27</v>
      </c>
      <c r="H152" s="6" t="s">
        <v>22</v>
      </c>
      <c r="I152" s="16">
        <v>20</v>
      </c>
      <c r="J152" s="10">
        <v>40.58</v>
      </c>
      <c r="K152" s="10">
        <f t="shared" si="2"/>
        <v>811.5999999999999</v>
      </c>
    </row>
    <row r="153" spans="1:11" s="3" customFormat="1" ht="24.75">
      <c r="A153" s="6">
        <v>149</v>
      </c>
      <c r="B153" s="8">
        <v>569594</v>
      </c>
      <c r="C153" s="9" t="s">
        <v>526</v>
      </c>
      <c r="D153" s="9" t="s">
        <v>527</v>
      </c>
      <c r="E153" s="9" t="s">
        <v>188</v>
      </c>
      <c r="F153" s="9" t="s">
        <v>528</v>
      </c>
      <c r="G153" s="9" t="s">
        <v>27</v>
      </c>
      <c r="H153" s="6" t="s">
        <v>22</v>
      </c>
      <c r="I153" s="16">
        <v>3763</v>
      </c>
      <c r="J153" s="10">
        <v>10.47374966781823</v>
      </c>
      <c r="K153" s="10">
        <f t="shared" si="2"/>
        <v>39412.72</v>
      </c>
    </row>
    <row r="154" spans="1:11" s="3" customFormat="1" ht="24.75">
      <c r="A154" s="6">
        <v>150</v>
      </c>
      <c r="B154" s="8">
        <v>582233</v>
      </c>
      <c r="C154" s="9" t="s">
        <v>529</v>
      </c>
      <c r="D154" s="9" t="s">
        <v>530</v>
      </c>
      <c r="E154" s="9" t="s">
        <v>531</v>
      </c>
      <c r="F154" s="9" t="s">
        <v>532</v>
      </c>
      <c r="G154" s="9" t="s">
        <v>100</v>
      </c>
      <c r="H154" s="6" t="s">
        <v>22</v>
      </c>
      <c r="I154" s="16">
        <v>2</v>
      </c>
      <c r="J154" s="10">
        <v>315.26</v>
      </c>
      <c r="K154" s="10">
        <f t="shared" si="2"/>
        <v>630.52</v>
      </c>
    </row>
    <row r="155" spans="1:11" s="3" customFormat="1" ht="37.5">
      <c r="A155" s="6">
        <v>151</v>
      </c>
      <c r="B155" s="8">
        <v>582234</v>
      </c>
      <c r="C155" s="9" t="s">
        <v>533</v>
      </c>
      <c r="D155" s="9" t="s">
        <v>534</v>
      </c>
      <c r="E155" s="9" t="s">
        <v>531</v>
      </c>
      <c r="F155" s="9" t="s">
        <v>535</v>
      </c>
      <c r="G155" s="9" t="s">
        <v>43</v>
      </c>
      <c r="H155" s="6" t="s">
        <v>22</v>
      </c>
      <c r="I155" s="16">
        <v>7</v>
      </c>
      <c r="J155" s="10">
        <v>269.68</v>
      </c>
      <c r="K155" s="10">
        <f t="shared" si="2"/>
        <v>1887.76</v>
      </c>
    </row>
    <row r="156" spans="1:11" s="3" customFormat="1" ht="24.75">
      <c r="A156" s="6">
        <v>152</v>
      </c>
      <c r="B156" s="8">
        <v>605180</v>
      </c>
      <c r="C156" s="9" t="s">
        <v>536</v>
      </c>
      <c r="D156" s="9" t="s">
        <v>537</v>
      </c>
      <c r="E156" s="9" t="s">
        <v>121</v>
      </c>
      <c r="F156" s="9" t="s">
        <v>538</v>
      </c>
      <c r="G156" s="9" t="s">
        <v>123</v>
      </c>
      <c r="H156" s="6" t="s">
        <v>22</v>
      </c>
      <c r="I156" s="16">
        <v>11</v>
      </c>
      <c r="J156" s="10">
        <v>277.85181818181815</v>
      </c>
      <c r="K156" s="10">
        <f t="shared" si="2"/>
        <v>3056.3699999999994</v>
      </c>
    </row>
    <row r="157" spans="1:11" s="3" customFormat="1" ht="37.5">
      <c r="A157" s="6">
        <v>153</v>
      </c>
      <c r="B157" s="8">
        <v>605924</v>
      </c>
      <c r="C157" s="9" t="s">
        <v>539</v>
      </c>
      <c r="D157" s="9" t="s">
        <v>540</v>
      </c>
      <c r="E157" s="9" t="s">
        <v>541</v>
      </c>
      <c r="F157" s="9" t="s">
        <v>542</v>
      </c>
      <c r="G157" s="9" t="s">
        <v>100</v>
      </c>
      <c r="H157" s="6" t="s">
        <v>22</v>
      </c>
      <c r="I157" s="16">
        <v>158</v>
      </c>
      <c r="J157" s="10">
        <v>101.77</v>
      </c>
      <c r="K157" s="10">
        <f t="shared" si="2"/>
        <v>16079.66</v>
      </c>
    </row>
    <row r="158" spans="1:11" s="3" customFormat="1" ht="37.5">
      <c r="A158" s="6">
        <v>154</v>
      </c>
      <c r="B158" s="8">
        <v>605998</v>
      </c>
      <c r="C158" s="9" t="s">
        <v>543</v>
      </c>
      <c r="D158" s="9" t="s">
        <v>544</v>
      </c>
      <c r="E158" s="9" t="s">
        <v>541</v>
      </c>
      <c r="F158" s="9" t="s">
        <v>545</v>
      </c>
      <c r="G158" s="9" t="s">
        <v>43</v>
      </c>
      <c r="H158" s="6" t="s">
        <v>22</v>
      </c>
      <c r="I158" s="16">
        <v>6</v>
      </c>
      <c r="J158" s="10">
        <v>572.48</v>
      </c>
      <c r="K158" s="10">
        <f t="shared" si="2"/>
        <v>3434.88</v>
      </c>
    </row>
    <row r="159" spans="1:11" s="3" customFormat="1" ht="24.75">
      <c r="A159" s="6">
        <v>155</v>
      </c>
      <c r="B159" s="8">
        <v>612683</v>
      </c>
      <c r="C159" s="9" t="s">
        <v>448</v>
      </c>
      <c r="D159" s="9" t="s">
        <v>546</v>
      </c>
      <c r="E159" s="9" t="s">
        <v>381</v>
      </c>
      <c r="F159" s="9" t="s">
        <v>547</v>
      </c>
      <c r="G159" s="11" t="s">
        <v>21</v>
      </c>
      <c r="H159" s="6" t="s">
        <v>22</v>
      </c>
      <c r="I159" s="16">
        <v>4</v>
      </c>
      <c r="J159" s="10">
        <v>36.34</v>
      </c>
      <c r="K159" s="10">
        <f t="shared" si="2"/>
        <v>145.36</v>
      </c>
    </row>
    <row r="160" spans="1:11" s="3" customFormat="1" ht="24.75">
      <c r="A160" s="6">
        <v>156</v>
      </c>
      <c r="B160" s="8">
        <v>615545</v>
      </c>
      <c r="C160" s="9" t="s">
        <v>548</v>
      </c>
      <c r="D160" s="9" t="s">
        <v>549</v>
      </c>
      <c r="E160" s="9" t="s">
        <v>64</v>
      </c>
      <c r="F160" s="9" t="s">
        <v>550</v>
      </c>
      <c r="G160" s="9" t="s">
        <v>43</v>
      </c>
      <c r="H160" s="6" t="s">
        <v>44</v>
      </c>
      <c r="I160" s="16">
        <v>29</v>
      </c>
      <c r="J160" s="10">
        <v>616.7758620689655</v>
      </c>
      <c r="K160" s="10">
        <f t="shared" si="2"/>
        <v>17886.5</v>
      </c>
    </row>
    <row r="161" spans="1:11" s="3" customFormat="1" ht="24.75">
      <c r="A161" s="6">
        <v>157</v>
      </c>
      <c r="B161" s="8">
        <v>618272</v>
      </c>
      <c r="C161" s="9" t="s">
        <v>551</v>
      </c>
      <c r="D161" s="9" t="s">
        <v>552</v>
      </c>
      <c r="E161" s="9" t="s">
        <v>541</v>
      </c>
      <c r="F161" s="9" t="s">
        <v>553</v>
      </c>
      <c r="G161" s="9" t="s">
        <v>100</v>
      </c>
      <c r="H161" s="6" t="s">
        <v>22</v>
      </c>
      <c r="I161" s="16">
        <v>320</v>
      </c>
      <c r="J161" s="10">
        <v>112.96</v>
      </c>
      <c r="K161" s="10">
        <f t="shared" si="2"/>
        <v>36147.2</v>
      </c>
    </row>
    <row r="162" spans="1:11" s="3" customFormat="1" ht="37.5">
      <c r="A162" s="6">
        <v>158</v>
      </c>
      <c r="B162" s="8">
        <v>618273</v>
      </c>
      <c r="C162" s="9" t="s">
        <v>554</v>
      </c>
      <c r="D162" s="9" t="s">
        <v>555</v>
      </c>
      <c r="E162" s="9" t="s">
        <v>541</v>
      </c>
      <c r="F162" s="9" t="s">
        <v>556</v>
      </c>
      <c r="G162" s="9" t="s">
        <v>100</v>
      </c>
      <c r="H162" s="6" t="s">
        <v>22</v>
      </c>
      <c r="I162" s="16">
        <v>8</v>
      </c>
      <c r="J162" s="10">
        <v>577.14</v>
      </c>
      <c r="K162" s="10">
        <f t="shared" si="2"/>
        <v>4617.12</v>
      </c>
    </row>
    <row r="163" spans="1:11" s="3" customFormat="1" ht="24.75">
      <c r="A163" s="6">
        <v>159</v>
      </c>
      <c r="B163" s="8">
        <v>618274</v>
      </c>
      <c r="C163" s="9" t="s">
        <v>557</v>
      </c>
      <c r="D163" s="9" t="s">
        <v>558</v>
      </c>
      <c r="E163" s="9" t="s">
        <v>541</v>
      </c>
      <c r="F163" s="9" t="s">
        <v>559</v>
      </c>
      <c r="G163" s="9" t="s">
        <v>100</v>
      </c>
      <c r="H163" s="6" t="s">
        <v>22</v>
      </c>
      <c r="I163" s="16">
        <v>158</v>
      </c>
      <c r="J163" s="10">
        <v>1052.15</v>
      </c>
      <c r="K163" s="10">
        <f t="shared" si="2"/>
        <v>166239.7</v>
      </c>
    </row>
    <row r="164" spans="1:11" s="3" customFormat="1" ht="24.75">
      <c r="A164" s="6">
        <v>160</v>
      </c>
      <c r="B164" s="8">
        <v>620093</v>
      </c>
      <c r="C164" s="9" t="s">
        <v>560</v>
      </c>
      <c r="D164" s="9" t="s">
        <v>561</v>
      </c>
      <c r="E164" s="9" t="s">
        <v>94</v>
      </c>
      <c r="F164" s="9" t="s">
        <v>518</v>
      </c>
      <c r="G164" s="11" t="s">
        <v>21</v>
      </c>
      <c r="H164" s="6" t="s">
        <v>22</v>
      </c>
      <c r="I164" s="16">
        <v>3</v>
      </c>
      <c r="J164" s="10">
        <v>451.03666666666663</v>
      </c>
      <c r="K164" s="10">
        <f t="shared" si="2"/>
        <v>1353.11</v>
      </c>
    </row>
    <row r="165" spans="1:11" s="3" customFormat="1" ht="37.5">
      <c r="A165" s="6">
        <v>161</v>
      </c>
      <c r="B165" s="8">
        <v>636004</v>
      </c>
      <c r="C165" s="9" t="s">
        <v>563</v>
      </c>
      <c r="D165" s="9" t="s">
        <v>564</v>
      </c>
      <c r="E165" s="9" t="s">
        <v>565</v>
      </c>
      <c r="F165" s="9" t="s">
        <v>566</v>
      </c>
      <c r="G165" s="9" t="s">
        <v>567</v>
      </c>
      <c r="H165" s="6" t="s">
        <v>16</v>
      </c>
      <c r="I165" s="16">
        <v>20</v>
      </c>
      <c r="J165" s="10">
        <v>13.1</v>
      </c>
      <c r="K165" s="10">
        <f t="shared" si="2"/>
        <v>262</v>
      </c>
    </row>
    <row r="166" spans="1:11" s="3" customFormat="1" ht="37.5">
      <c r="A166" s="6">
        <v>162</v>
      </c>
      <c r="B166" s="8">
        <v>636007</v>
      </c>
      <c r="C166" s="9" t="s">
        <v>568</v>
      </c>
      <c r="D166" s="9" t="s">
        <v>569</v>
      </c>
      <c r="E166" s="9" t="s">
        <v>565</v>
      </c>
      <c r="F166" s="9" t="s">
        <v>570</v>
      </c>
      <c r="G166" s="9" t="s">
        <v>567</v>
      </c>
      <c r="H166" s="6" t="s">
        <v>16</v>
      </c>
      <c r="I166" s="16">
        <v>922</v>
      </c>
      <c r="J166" s="10">
        <v>29.11767895878525</v>
      </c>
      <c r="K166" s="10">
        <f t="shared" si="2"/>
        <v>26846.5</v>
      </c>
    </row>
    <row r="167" spans="1:11" s="3" customFormat="1" ht="37.5">
      <c r="A167" s="6">
        <v>163</v>
      </c>
      <c r="B167" s="8">
        <v>636009</v>
      </c>
      <c r="C167" s="9" t="s">
        <v>571</v>
      </c>
      <c r="D167" s="9" t="s">
        <v>572</v>
      </c>
      <c r="E167" s="9" t="s">
        <v>565</v>
      </c>
      <c r="F167" s="9" t="s">
        <v>573</v>
      </c>
      <c r="G167" s="9" t="s">
        <v>567</v>
      </c>
      <c r="H167" s="6" t="s">
        <v>16</v>
      </c>
      <c r="I167" s="16">
        <v>190</v>
      </c>
      <c r="J167" s="10">
        <v>35.180368421052634</v>
      </c>
      <c r="K167" s="10">
        <f t="shared" si="2"/>
        <v>6684.27</v>
      </c>
    </row>
    <row r="168" spans="1:11" s="3" customFormat="1" ht="37.5">
      <c r="A168" s="6">
        <v>164</v>
      </c>
      <c r="B168" s="8">
        <v>636010</v>
      </c>
      <c r="C168" s="9" t="s">
        <v>574</v>
      </c>
      <c r="D168" s="9" t="s">
        <v>575</v>
      </c>
      <c r="E168" s="9" t="s">
        <v>565</v>
      </c>
      <c r="F168" s="9" t="s">
        <v>573</v>
      </c>
      <c r="G168" s="9" t="s">
        <v>567</v>
      </c>
      <c r="H168" s="6" t="s">
        <v>16</v>
      </c>
      <c r="I168" s="16">
        <v>39</v>
      </c>
      <c r="J168" s="10">
        <v>48.82435897435898</v>
      </c>
      <c r="K168" s="10">
        <f t="shared" si="2"/>
        <v>1904.15</v>
      </c>
    </row>
    <row r="169" spans="1:11" s="3" customFormat="1" ht="37.5">
      <c r="A169" s="6">
        <v>165</v>
      </c>
      <c r="B169" s="8">
        <v>636053</v>
      </c>
      <c r="C169" s="9" t="s">
        <v>576</v>
      </c>
      <c r="D169" s="9" t="s">
        <v>577</v>
      </c>
      <c r="E169" s="9" t="s">
        <v>565</v>
      </c>
      <c r="F169" s="9" t="s">
        <v>578</v>
      </c>
      <c r="G169" s="9" t="s">
        <v>567</v>
      </c>
      <c r="H169" s="6" t="s">
        <v>16</v>
      </c>
      <c r="I169" s="16">
        <v>82.2</v>
      </c>
      <c r="J169" s="10">
        <v>488.0991484184915</v>
      </c>
      <c r="K169" s="10">
        <f t="shared" si="2"/>
        <v>40121.75</v>
      </c>
    </row>
    <row r="170" spans="1:11" s="3" customFormat="1" ht="24.75">
      <c r="A170" s="6">
        <v>166</v>
      </c>
      <c r="B170" s="8">
        <v>636055</v>
      </c>
      <c r="C170" s="9" t="s">
        <v>579</v>
      </c>
      <c r="D170" s="9" t="s">
        <v>580</v>
      </c>
      <c r="E170" s="9" t="s">
        <v>565</v>
      </c>
      <c r="F170" s="9" t="s">
        <v>581</v>
      </c>
      <c r="G170" s="9" t="s">
        <v>582</v>
      </c>
      <c r="H170" s="6" t="s">
        <v>16</v>
      </c>
      <c r="I170" s="16">
        <v>70</v>
      </c>
      <c r="J170" s="10">
        <v>357.54171428571425</v>
      </c>
      <c r="K170" s="10">
        <f t="shared" si="2"/>
        <v>25027.92</v>
      </c>
    </row>
    <row r="171" spans="1:11" s="3" customFormat="1" ht="24.75">
      <c r="A171" s="6">
        <v>167</v>
      </c>
      <c r="B171" s="8">
        <v>644411</v>
      </c>
      <c r="C171" s="9" t="s">
        <v>583</v>
      </c>
      <c r="D171" s="9" t="s">
        <v>584</v>
      </c>
      <c r="E171" s="9" t="s">
        <v>585</v>
      </c>
      <c r="F171" s="9" t="s">
        <v>586</v>
      </c>
      <c r="G171" s="9" t="s">
        <v>43</v>
      </c>
      <c r="H171" s="6" t="s">
        <v>22</v>
      </c>
      <c r="I171" s="16">
        <v>8</v>
      </c>
      <c r="J171" s="10">
        <v>756.3575</v>
      </c>
      <c r="K171" s="10">
        <f t="shared" si="2"/>
        <v>6050.86</v>
      </c>
    </row>
    <row r="172" spans="1:11" s="3" customFormat="1" ht="24.75">
      <c r="A172" s="6">
        <v>168</v>
      </c>
      <c r="B172" s="8">
        <v>654564</v>
      </c>
      <c r="C172" s="9" t="s">
        <v>587</v>
      </c>
      <c r="D172" s="9" t="s">
        <v>64</v>
      </c>
      <c r="E172" s="9" t="s">
        <v>588</v>
      </c>
      <c r="F172" s="9" t="s">
        <v>589</v>
      </c>
      <c r="G172" s="9" t="s">
        <v>590</v>
      </c>
      <c r="H172" s="6" t="s">
        <v>75</v>
      </c>
      <c r="I172" s="16">
        <v>1</v>
      </c>
      <c r="J172" s="10">
        <v>38.81</v>
      </c>
      <c r="K172" s="10">
        <f t="shared" si="2"/>
        <v>38.81</v>
      </c>
    </row>
    <row r="173" spans="1:11" s="3" customFormat="1" ht="24.75">
      <c r="A173" s="6">
        <v>169</v>
      </c>
      <c r="B173" s="8">
        <v>668180</v>
      </c>
      <c r="C173" s="9" t="s">
        <v>591</v>
      </c>
      <c r="D173" s="9" t="s">
        <v>592</v>
      </c>
      <c r="E173" s="9" t="s">
        <v>356</v>
      </c>
      <c r="F173" s="9" t="s">
        <v>593</v>
      </c>
      <c r="G173" s="9" t="s">
        <v>27</v>
      </c>
      <c r="H173" s="6" t="s">
        <v>22</v>
      </c>
      <c r="I173" s="16">
        <v>4</v>
      </c>
      <c r="J173" s="10">
        <v>71.74</v>
      </c>
      <c r="K173" s="10">
        <f t="shared" si="2"/>
        <v>286.96</v>
      </c>
    </row>
    <row r="174" spans="1:11" s="3" customFormat="1" ht="24.75">
      <c r="A174" s="6">
        <v>170</v>
      </c>
      <c r="B174" s="8">
        <v>674536</v>
      </c>
      <c r="C174" s="9" t="s">
        <v>594</v>
      </c>
      <c r="D174" s="9" t="s">
        <v>595</v>
      </c>
      <c r="E174" s="9" t="s">
        <v>596</v>
      </c>
      <c r="F174" s="9" t="s">
        <v>597</v>
      </c>
      <c r="G174" s="9" t="s">
        <v>27</v>
      </c>
      <c r="H174" s="6" t="s">
        <v>22</v>
      </c>
      <c r="I174" s="16">
        <v>56</v>
      </c>
      <c r="J174" s="10">
        <v>233.91</v>
      </c>
      <c r="K174" s="10">
        <f t="shared" si="2"/>
        <v>13098.96</v>
      </c>
    </row>
    <row r="175" spans="1:11" s="3" customFormat="1" ht="24.75">
      <c r="A175" s="6">
        <v>171</v>
      </c>
      <c r="B175" s="8">
        <v>676945</v>
      </c>
      <c r="C175" s="9" t="s">
        <v>598</v>
      </c>
      <c r="D175" s="9" t="s">
        <v>599</v>
      </c>
      <c r="E175" s="9" t="s">
        <v>600</v>
      </c>
      <c r="F175" s="9" t="s">
        <v>601</v>
      </c>
      <c r="G175" s="9" t="s">
        <v>250</v>
      </c>
      <c r="H175" s="6" t="s">
        <v>16</v>
      </c>
      <c r="I175" s="16">
        <v>3</v>
      </c>
      <c r="J175" s="10">
        <v>97.8</v>
      </c>
      <c r="K175" s="10">
        <f t="shared" si="2"/>
        <v>293.4</v>
      </c>
    </row>
    <row r="176" spans="1:11" s="3" customFormat="1" ht="24.75">
      <c r="A176" s="6">
        <v>172</v>
      </c>
      <c r="B176" s="8">
        <v>676957</v>
      </c>
      <c r="C176" s="9" t="s">
        <v>602</v>
      </c>
      <c r="D176" s="11" t="s">
        <v>603</v>
      </c>
      <c r="E176" s="9" t="s">
        <v>604</v>
      </c>
      <c r="F176" s="9" t="s">
        <v>605</v>
      </c>
      <c r="G176" s="9" t="s">
        <v>250</v>
      </c>
      <c r="H176" s="6" t="s">
        <v>22</v>
      </c>
      <c r="I176" s="16">
        <v>20</v>
      </c>
      <c r="J176" s="10">
        <v>30.689999999999998</v>
      </c>
      <c r="K176" s="10">
        <f t="shared" si="2"/>
        <v>613.8</v>
      </c>
    </row>
    <row r="177" spans="1:11" s="3" customFormat="1" ht="24.75">
      <c r="A177" s="6">
        <v>173</v>
      </c>
      <c r="B177" s="8">
        <v>677620</v>
      </c>
      <c r="C177" s="9" t="s">
        <v>606</v>
      </c>
      <c r="D177" s="9" t="s">
        <v>607</v>
      </c>
      <c r="E177" s="9" t="s">
        <v>64</v>
      </c>
      <c r="F177" s="9" t="s">
        <v>608</v>
      </c>
      <c r="G177" s="9" t="s">
        <v>609</v>
      </c>
      <c r="H177" s="6" t="s">
        <v>22</v>
      </c>
      <c r="I177" s="16">
        <v>3200</v>
      </c>
      <c r="J177" s="10">
        <v>4.13</v>
      </c>
      <c r="K177" s="10">
        <f t="shared" si="2"/>
        <v>13216</v>
      </c>
    </row>
    <row r="178" spans="1:11" s="3" customFormat="1" ht="24.75">
      <c r="A178" s="6">
        <v>174</v>
      </c>
      <c r="B178" s="8">
        <v>678473</v>
      </c>
      <c r="C178" s="9" t="s">
        <v>562</v>
      </c>
      <c r="D178" s="9" t="s">
        <v>610</v>
      </c>
      <c r="E178" s="9" t="s">
        <v>611</v>
      </c>
      <c r="F178" s="9" t="s">
        <v>612</v>
      </c>
      <c r="G178" s="9" t="s">
        <v>613</v>
      </c>
      <c r="H178" s="6" t="s">
        <v>22</v>
      </c>
      <c r="I178" s="16">
        <v>1</v>
      </c>
      <c r="J178" s="10">
        <v>8764.23</v>
      </c>
      <c r="K178" s="10">
        <f t="shared" si="2"/>
        <v>8764.23</v>
      </c>
    </row>
    <row r="179" spans="1:11" s="3" customFormat="1" ht="24.75">
      <c r="A179" s="6">
        <v>175</v>
      </c>
      <c r="B179" s="8">
        <v>785004</v>
      </c>
      <c r="C179" s="9" t="s">
        <v>614</v>
      </c>
      <c r="D179" s="11" t="s">
        <v>615</v>
      </c>
      <c r="E179" s="9" t="s">
        <v>616</v>
      </c>
      <c r="F179" s="9" t="s">
        <v>617</v>
      </c>
      <c r="G179" s="11" t="s">
        <v>618</v>
      </c>
      <c r="H179" s="6" t="s">
        <v>619</v>
      </c>
      <c r="I179" s="16">
        <v>0.1</v>
      </c>
      <c r="J179" s="10">
        <v>244.29999999999998</v>
      </c>
      <c r="K179" s="10">
        <f t="shared" si="2"/>
        <v>24.43</v>
      </c>
    </row>
    <row r="180" spans="1:11" s="3" customFormat="1" ht="24.75">
      <c r="A180" s="6">
        <v>176</v>
      </c>
      <c r="B180" s="8">
        <v>785007</v>
      </c>
      <c r="C180" s="9" t="s">
        <v>620</v>
      </c>
      <c r="D180" s="9" t="s">
        <v>621</v>
      </c>
      <c r="E180" s="9" t="s">
        <v>616</v>
      </c>
      <c r="F180" s="9" t="s">
        <v>622</v>
      </c>
      <c r="G180" s="11" t="s">
        <v>618</v>
      </c>
      <c r="H180" s="6" t="s">
        <v>619</v>
      </c>
      <c r="I180" s="16">
        <v>6.06</v>
      </c>
      <c r="J180" s="10">
        <v>144.68316831683168</v>
      </c>
      <c r="K180" s="10">
        <f t="shared" si="2"/>
        <v>876.78</v>
      </c>
    </row>
    <row r="181" spans="1:11" s="3" customFormat="1" ht="24.75">
      <c r="A181" s="6">
        <v>177</v>
      </c>
      <c r="B181" s="8">
        <v>987339</v>
      </c>
      <c r="C181" s="9" t="s">
        <v>623</v>
      </c>
      <c r="D181" s="9" t="s">
        <v>624</v>
      </c>
      <c r="E181" s="9" t="s">
        <v>625</v>
      </c>
      <c r="F181" s="9" t="s">
        <v>626</v>
      </c>
      <c r="G181" s="9" t="s">
        <v>627</v>
      </c>
      <c r="H181" s="6" t="s">
        <v>22</v>
      </c>
      <c r="I181" s="16">
        <v>22</v>
      </c>
      <c r="J181" s="10">
        <v>36.59227272727273</v>
      </c>
      <c r="K181" s="10">
        <f t="shared" si="2"/>
        <v>805.03</v>
      </c>
    </row>
    <row r="182" spans="1:11" s="15" customFormat="1" ht="18">
      <c r="A182" s="13" t="s">
        <v>628</v>
      </c>
      <c r="B182" s="13"/>
      <c r="C182" s="13"/>
      <c r="D182" s="13"/>
      <c r="E182" s="13"/>
      <c r="F182" s="13"/>
      <c r="G182" s="13"/>
      <c r="H182" s="13"/>
      <c r="I182" s="13"/>
      <c r="J182" s="13"/>
      <c r="K182" s="14">
        <f>SUM(K5:K181)</f>
        <v>2093710.5300000005</v>
      </c>
    </row>
  </sheetData>
  <sheetProtection/>
  <autoFilter ref="A4:K182"/>
  <mergeCells count="1">
    <mergeCell ref="A182:J18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Смоленская Елена Валериевна</dc:creator>
  <cp:keywords/>
  <dc:description/>
  <cp:lastModifiedBy>Мунт Полина Васильевна</cp:lastModifiedBy>
  <dcterms:created xsi:type="dcterms:W3CDTF">2021-11-26T08:48:43Z</dcterms:created>
  <dcterms:modified xsi:type="dcterms:W3CDTF">2021-11-30T04:50:45Z</dcterms:modified>
  <cp:category/>
  <cp:version/>
  <cp:contentType/>
  <cp:contentStatus/>
</cp:coreProperties>
</file>