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980" windowHeight="9525" activeTab="1"/>
  </bookViews>
  <sheets>
    <sheet name="Шаблон" sheetId="1" r:id="rId1"/>
    <sheet name="Образец" sheetId="2" r:id="rId2"/>
  </sheets>
  <definedNames>
    <definedName name="_xlnm.Print_Area" localSheetId="1">'Образец'!$A$1:$M$15</definedName>
  </definedNames>
  <calcPr fullCalcOnLoad="1"/>
</workbook>
</file>

<file path=xl/sharedStrings.xml><?xml version="1.0" encoding="utf-8"?>
<sst xmlns="http://schemas.openxmlformats.org/spreadsheetml/2006/main" count="58" uniqueCount="30">
  <si>
    <t>№ п/п</t>
  </si>
  <si>
    <t>Наименование (товара, услуги)</t>
  </si>
  <si>
    <t>Ед изм.</t>
  </si>
  <si>
    <t>Кол-во</t>
  </si>
  <si>
    <t>Коммерческое предложение №1</t>
  </si>
  <si>
    <t>Коммерческое предложение №2</t>
  </si>
  <si>
    <t>Коммерческое предложение №3</t>
  </si>
  <si>
    <t>ОБОСНОВАНИЕ НАЧАЛЬНОЙ (МАКСИМАЛЬНОЙ) ЦЕНЫ ДОГОВОРА</t>
  </si>
  <si>
    <t>Основные характеристики объекта закупки</t>
  </si>
  <si>
    <t>Поставка ……………….. для нужд …………………………</t>
  </si>
  <si>
    <t>НМЦД, всего</t>
  </si>
  <si>
    <t>Обоснование НМЦД</t>
  </si>
  <si>
    <t xml:space="preserve">Расчет НМЦД </t>
  </si>
  <si>
    <t>Начальная (максимальная) цена договора определена методом сопоставимых 
рыночных цен (анализа рынка) в соответствии с минимальным полученным коммерческим предложением. Начальная (максимальная) цена договора включает НДС (20%). Валюта- российский рубль. В общую цену договора включены цена товара, стоимость доставки, а также все налоги, сборы и иные платежи, предусмотренные законодательством РФ, а также стоимость тары, упаковки, маркировки и любые иные расходы Поставщика, которые могут возникнуть у него при исполнении договора.</t>
  </si>
  <si>
    <t>Сумма в соответствии с КП, всего</t>
  </si>
  <si>
    <t>Цена за ед.</t>
  </si>
  <si>
    <t>Цена всего</t>
  </si>
  <si>
    <t>Источники информации о ценах за ед., руб., с учетом НДС (20%)</t>
  </si>
  <si>
    <t>НМЦД, руб., с учетом НДС (20%)</t>
  </si>
  <si>
    <t>Способ закупки</t>
  </si>
  <si>
    <t>Цена за ед. для расчета НМЦД, руб., с учетом НДС (20%), в соответствии с мин. КП. ( указать номер)</t>
  </si>
  <si>
    <t>шт</t>
  </si>
  <si>
    <t>Предоставление доступа к сети интернет (ежемесячные платежи)</t>
  </si>
  <si>
    <t>Маршрутизация одного статического ip- адреса в месяц</t>
  </si>
  <si>
    <t>Предоставление доступа к сети интернет (единовременный платеж)</t>
  </si>
  <si>
    <t>Цена за ед. для расчета НМЦД, руб., с учетом НДС (20%), в соответствии с мин. КП. ( № 1)</t>
  </si>
  <si>
    <t>Выделение одного статического ip-адреса (единовременный платеж)</t>
  </si>
  <si>
    <t>Начальная (максимальная) цена договора определена методом сопоставимых рыночных цен (анализа рынка) в соответствии с минимальным полученным коммерческим предложением. Начальная (максимальная) цена договора включает НДС (20%). Валюта- российский рубль. В общую цену договора включены цена товара, стоимость доставки, а также все налоги, сборы и иные платежи, предусмотренные законодательством РФ, а также стоимость тары, упаковки, маркировки и любые иные расходы Поставщика, которые могут возникнуть у него при исполнении договора.</t>
  </si>
  <si>
    <t>Аукцион в электронной форме</t>
  </si>
  <si>
    <t xml:space="preserve">Оказание услуг по предоставлению доступа к сети Интернет для нужд Ижевского отряда филиала ФГП ВО ЖДТ России на Горьковской железной дороге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</si>
</sst>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6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2" fillId="0" borderId="0" xfId="0" applyFont="1" applyAlignment="1">
      <alignment/>
    </xf>
    <xf numFmtId="4" fontId="41" fillId="0" borderId="10" xfId="0" applyNumberFormat="1" applyFont="1" applyFill="1" applyBorder="1" applyAlignment="1">
      <alignment horizontal="center" wrapText="1"/>
    </xf>
    <xf numFmtId="4" fontId="41" fillId="0" borderId="1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3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/>
    </xf>
    <xf numFmtId="4" fontId="41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4" fontId="0" fillId="0" borderId="0" xfId="0" applyNumberFormat="1" applyFill="1" applyBorder="1" applyAlignment="1">
      <alignment horizontal="center"/>
    </xf>
    <xf numFmtId="4" fontId="41" fillId="0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wrapText="1"/>
    </xf>
    <xf numFmtId="0" fontId="41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/>
    </xf>
    <xf numFmtId="0" fontId="0" fillId="0" borderId="10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62"/>
  <sheetViews>
    <sheetView zoomScalePageLayoutView="0" workbookViewId="0" topLeftCell="A1">
      <selection activeCell="B65" sqref="B65"/>
    </sheetView>
  </sheetViews>
  <sheetFormatPr defaultColWidth="9.140625" defaultRowHeight="15"/>
  <cols>
    <col min="2" max="2" width="6.28125" style="0" customWidth="1"/>
    <col min="3" max="3" width="14.28125" style="0" customWidth="1"/>
    <col min="4" max="5" width="12.7109375" style="0" customWidth="1"/>
    <col min="6" max="6" width="15.421875" style="0" customWidth="1"/>
    <col min="7" max="7" width="12.8515625" style="0" customWidth="1"/>
    <col min="8" max="8" width="15.00390625" style="0" customWidth="1"/>
    <col min="9" max="9" width="12.8515625" style="0" customWidth="1"/>
    <col min="10" max="10" width="14.8515625" style="0" customWidth="1"/>
    <col min="11" max="11" width="11.28125" style="0" customWidth="1"/>
    <col min="12" max="12" width="16.8515625" style="0" customWidth="1"/>
    <col min="13" max="13" width="13.00390625" style="0" customWidth="1"/>
  </cols>
  <sheetData>
    <row r="2" ht="21">
      <c r="B2" s="8" t="s">
        <v>7</v>
      </c>
    </row>
    <row r="3" ht="15">
      <c r="B3" s="2"/>
    </row>
    <row r="4" spans="2:13" ht="30" customHeight="1">
      <c r="B4" s="23" t="s">
        <v>8</v>
      </c>
      <c r="C4" s="23"/>
      <c r="D4" s="23"/>
      <c r="E4" s="24" t="s">
        <v>9</v>
      </c>
      <c r="F4" s="24"/>
      <c r="G4" s="24"/>
      <c r="H4" s="24"/>
      <c r="I4" s="24"/>
      <c r="J4" s="24"/>
      <c r="K4" s="24"/>
      <c r="L4" s="24"/>
      <c r="M4" s="24"/>
    </row>
    <row r="5" spans="2:13" ht="27.75" customHeight="1">
      <c r="B5" s="23" t="s">
        <v>19</v>
      </c>
      <c r="C5" s="23"/>
      <c r="D5" s="23"/>
      <c r="E5" s="24"/>
      <c r="F5" s="24"/>
      <c r="G5" s="24"/>
      <c r="H5" s="24"/>
      <c r="I5" s="24"/>
      <c r="J5" s="24"/>
      <c r="K5" s="24"/>
      <c r="L5" s="24"/>
      <c r="M5" s="24"/>
    </row>
    <row r="6" spans="2:13" ht="70.5" customHeight="1">
      <c r="B6" s="23" t="s">
        <v>11</v>
      </c>
      <c r="C6" s="23"/>
      <c r="D6" s="23"/>
      <c r="E6" s="24" t="s">
        <v>13</v>
      </c>
      <c r="F6" s="24"/>
      <c r="G6" s="24"/>
      <c r="H6" s="24"/>
      <c r="I6" s="24"/>
      <c r="J6" s="24"/>
      <c r="K6" s="24"/>
      <c r="L6" s="24"/>
      <c r="M6" s="24"/>
    </row>
    <row r="7" spans="2:13" ht="15">
      <c r="B7" s="30" t="s">
        <v>12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2:13" ht="40.5" customHeight="1">
      <c r="B8" s="21" t="s">
        <v>0</v>
      </c>
      <c r="C8" s="21" t="s">
        <v>1</v>
      </c>
      <c r="D8" s="21" t="s">
        <v>2</v>
      </c>
      <c r="E8" s="21" t="s">
        <v>3</v>
      </c>
      <c r="F8" s="21" t="s">
        <v>17</v>
      </c>
      <c r="G8" s="21"/>
      <c r="H8" s="21"/>
      <c r="I8" s="21"/>
      <c r="J8" s="21"/>
      <c r="K8" s="22"/>
      <c r="L8" s="21" t="s">
        <v>20</v>
      </c>
      <c r="M8" s="29" t="s">
        <v>18</v>
      </c>
    </row>
    <row r="9" spans="2:13" s="1" customFormat="1" ht="43.5" customHeight="1">
      <c r="B9" s="27"/>
      <c r="C9" s="27"/>
      <c r="D9" s="27"/>
      <c r="E9" s="27"/>
      <c r="F9" s="21" t="s">
        <v>4</v>
      </c>
      <c r="G9" s="21"/>
      <c r="H9" s="21" t="s">
        <v>5</v>
      </c>
      <c r="I9" s="22"/>
      <c r="J9" s="21" t="s">
        <v>6</v>
      </c>
      <c r="K9" s="22"/>
      <c r="L9" s="21"/>
      <c r="M9" s="29"/>
    </row>
    <row r="10" spans="2:13" s="1" customFormat="1" ht="43.5" customHeight="1">
      <c r="B10" s="28"/>
      <c r="C10" s="28"/>
      <c r="D10" s="28"/>
      <c r="E10" s="28"/>
      <c r="F10" s="5" t="s">
        <v>15</v>
      </c>
      <c r="G10" s="5" t="s">
        <v>16</v>
      </c>
      <c r="H10" s="5" t="s">
        <v>15</v>
      </c>
      <c r="I10" s="5" t="s">
        <v>16</v>
      </c>
      <c r="J10" s="5" t="s">
        <v>15</v>
      </c>
      <c r="K10" s="5" t="s">
        <v>16</v>
      </c>
      <c r="L10" s="28"/>
      <c r="M10" s="28"/>
    </row>
    <row r="11" spans="2:13" ht="15">
      <c r="B11" s="6">
        <v>1</v>
      </c>
      <c r="C11" s="6"/>
      <c r="D11" s="6"/>
      <c r="E11" s="6"/>
      <c r="F11" s="11"/>
      <c r="G11" s="11">
        <f>E11*F11</f>
        <v>0</v>
      </c>
      <c r="H11" s="11"/>
      <c r="I11" s="11">
        <f>H11*E11</f>
        <v>0</v>
      </c>
      <c r="J11" s="11"/>
      <c r="K11" s="11">
        <f>J11*E11</f>
        <v>0</v>
      </c>
      <c r="L11" s="11"/>
      <c r="M11" s="12">
        <f>E11*L11</f>
        <v>0</v>
      </c>
    </row>
    <row r="12" spans="2:13" ht="15">
      <c r="B12" s="6">
        <f>B11+1</f>
        <v>2</v>
      </c>
      <c r="C12" s="6"/>
      <c r="D12" s="6"/>
      <c r="E12" s="6"/>
      <c r="F12" s="11"/>
      <c r="G12" s="11">
        <f aca="true" t="shared" si="0" ref="G12:G60">E12*F12</f>
        <v>0</v>
      </c>
      <c r="H12" s="11"/>
      <c r="I12" s="11">
        <f aca="true" t="shared" si="1" ref="I12:I60">H12*E12</f>
        <v>0</v>
      </c>
      <c r="J12" s="11"/>
      <c r="K12" s="11">
        <f aca="true" t="shared" si="2" ref="K12:K60">J12*E12</f>
        <v>0</v>
      </c>
      <c r="L12" s="11"/>
      <c r="M12" s="12">
        <f aca="true" t="shared" si="3" ref="M12:M60">E12*L12</f>
        <v>0</v>
      </c>
    </row>
    <row r="13" spans="2:13" ht="15">
      <c r="B13" s="6">
        <f aca="true" t="shared" si="4" ref="B13:B60">B12+1</f>
        <v>3</v>
      </c>
      <c r="C13" s="6"/>
      <c r="D13" s="6"/>
      <c r="E13" s="6"/>
      <c r="F13" s="11"/>
      <c r="G13" s="11">
        <f t="shared" si="0"/>
        <v>0</v>
      </c>
      <c r="H13" s="11"/>
      <c r="I13" s="11">
        <f t="shared" si="1"/>
        <v>0</v>
      </c>
      <c r="J13" s="11"/>
      <c r="K13" s="11">
        <f t="shared" si="2"/>
        <v>0</v>
      </c>
      <c r="L13" s="11"/>
      <c r="M13" s="12">
        <f t="shared" si="3"/>
        <v>0</v>
      </c>
    </row>
    <row r="14" spans="2:13" ht="15">
      <c r="B14" s="6">
        <f t="shared" si="4"/>
        <v>4</v>
      </c>
      <c r="C14" s="6"/>
      <c r="D14" s="6"/>
      <c r="E14" s="6"/>
      <c r="F14" s="11"/>
      <c r="G14" s="11">
        <f t="shared" si="0"/>
        <v>0</v>
      </c>
      <c r="H14" s="11"/>
      <c r="I14" s="11">
        <f t="shared" si="1"/>
        <v>0</v>
      </c>
      <c r="J14" s="11"/>
      <c r="K14" s="11">
        <f t="shared" si="2"/>
        <v>0</v>
      </c>
      <c r="L14" s="11"/>
      <c r="M14" s="12">
        <f t="shared" si="3"/>
        <v>0</v>
      </c>
    </row>
    <row r="15" spans="2:13" ht="15">
      <c r="B15" s="6">
        <f t="shared" si="4"/>
        <v>5</v>
      </c>
      <c r="C15" s="6"/>
      <c r="D15" s="6"/>
      <c r="E15" s="6"/>
      <c r="F15" s="11"/>
      <c r="G15" s="11">
        <f t="shared" si="0"/>
        <v>0</v>
      </c>
      <c r="H15" s="11"/>
      <c r="I15" s="11">
        <f t="shared" si="1"/>
        <v>0</v>
      </c>
      <c r="J15" s="11"/>
      <c r="K15" s="11">
        <f t="shared" si="2"/>
        <v>0</v>
      </c>
      <c r="L15" s="11"/>
      <c r="M15" s="12">
        <f t="shared" si="3"/>
        <v>0</v>
      </c>
    </row>
    <row r="16" spans="2:13" ht="15">
      <c r="B16" s="6">
        <f t="shared" si="4"/>
        <v>6</v>
      </c>
      <c r="C16" s="6"/>
      <c r="D16" s="6"/>
      <c r="E16" s="6"/>
      <c r="F16" s="11"/>
      <c r="G16" s="11">
        <f t="shared" si="0"/>
        <v>0</v>
      </c>
      <c r="H16" s="11"/>
      <c r="I16" s="11">
        <f t="shared" si="1"/>
        <v>0</v>
      </c>
      <c r="J16" s="11"/>
      <c r="K16" s="11">
        <f t="shared" si="2"/>
        <v>0</v>
      </c>
      <c r="L16" s="11"/>
      <c r="M16" s="12">
        <f t="shared" si="3"/>
        <v>0</v>
      </c>
    </row>
    <row r="17" spans="2:13" ht="15">
      <c r="B17" s="6">
        <f t="shared" si="4"/>
        <v>7</v>
      </c>
      <c r="C17" s="6"/>
      <c r="D17" s="6"/>
      <c r="E17" s="6"/>
      <c r="F17" s="11"/>
      <c r="G17" s="11">
        <f t="shared" si="0"/>
        <v>0</v>
      </c>
      <c r="H17" s="11"/>
      <c r="I17" s="11">
        <f t="shared" si="1"/>
        <v>0</v>
      </c>
      <c r="J17" s="11"/>
      <c r="K17" s="11">
        <f t="shared" si="2"/>
        <v>0</v>
      </c>
      <c r="L17" s="11"/>
      <c r="M17" s="12">
        <f t="shared" si="3"/>
        <v>0</v>
      </c>
    </row>
    <row r="18" spans="2:13" ht="15">
      <c r="B18" s="6">
        <f t="shared" si="4"/>
        <v>8</v>
      </c>
      <c r="C18" s="6"/>
      <c r="D18" s="6"/>
      <c r="E18" s="6"/>
      <c r="F18" s="11"/>
      <c r="G18" s="11">
        <f t="shared" si="0"/>
        <v>0</v>
      </c>
      <c r="H18" s="11"/>
      <c r="I18" s="11">
        <f t="shared" si="1"/>
        <v>0</v>
      </c>
      <c r="J18" s="11"/>
      <c r="K18" s="11">
        <f t="shared" si="2"/>
        <v>0</v>
      </c>
      <c r="L18" s="11"/>
      <c r="M18" s="12">
        <f t="shared" si="3"/>
        <v>0</v>
      </c>
    </row>
    <row r="19" spans="2:13" ht="15">
      <c r="B19" s="6">
        <f t="shared" si="4"/>
        <v>9</v>
      </c>
      <c r="C19" s="6"/>
      <c r="D19" s="6"/>
      <c r="E19" s="6"/>
      <c r="F19" s="11"/>
      <c r="G19" s="11">
        <f t="shared" si="0"/>
        <v>0</v>
      </c>
      <c r="H19" s="11"/>
      <c r="I19" s="11">
        <f t="shared" si="1"/>
        <v>0</v>
      </c>
      <c r="J19" s="11"/>
      <c r="K19" s="11">
        <f t="shared" si="2"/>
        <v>0</v>
      </c>
      <c r="L19" s="11"/>
      <c r="M19" s="12">
        <f t="shared" si="3"/>
        <v>0</v>
      </c>
    </row>
    <row r="20" spans="2:13" ht="15">
      <c r="B20" s="6">
        <f t="shared" si="4"/>
        <v>10</v>
      </c>
      <c r="C20" s="6"/>
      <c r="D20" s="6"/>
      <c r="E20" s="6"/>
      <c r="F20" s="11"/>
      <c r="G20" s="11">
        <f t="shared" si="0"/>
        <v>0</v>
      </c>
      <c r="H20" s="11"/>
      <c r="I20" s="11">
        <f t="shared" si="1"/>
        <v>0</v>
      </c>
      <c r="J20" s="11"/>
      <c r="K20" s="11">
        <f t="shared" si="2"/>
        <v>0</v>
      </c>
      <c r="L20" s="11"/>
      <c r="M20" s="12">
        <f t="shared" si="3"/>
        <v>0</v>
      </c>
    </row>
    <row r="21" spans="2:13" ht="15">
      <c r="B21" s="6">
        <f t="shared" si="4"/>
        <v>11</v>
      </c>
      <c r="C21" s="6"/>
      <c r="D21" s="6"/>
      <c r="E21" s="6"/>
      <c r="F21" s="11"/>
      <c r="G21" s="11">
        <f t="shared" si="0"/>
        <v>0</v>
      </c>
      <c r="H21" s="11"/>
      <c r="I21" s="11">
        <f t="shared" si="1"/>
        <v>0</v>
      </c>
      <c r="J21" s="11"/>
      <c r="K21" s="11">
        <f t="shared" si="2"/>
        <v>0</v>
      </c>
      <c r="L21" s="11"/>
      <c r="M21" s="12">
        <f t="shared" si="3"/>
        <v>0</v>
      </c>
    </row>
    <row r="22" spans="2:13" ht="15">
      <c r="B22" s="6">
        <f t="shared" si="4"/>
        <v>12</v>
      </c>
      <c r="C22" s="6"/>
      <c r="D22" s="6"/>
      <c r="E22" s="6"/>
      <c r="F22" s="11"/>
      <c r="G22" s="11">
        <f t="shared" si="0"/>
        <v>0</v>
      </c>
      <c r="H22" s="11"/>
      <c r="I22" s="11">
        <f t="shared" si="1"/>
        <v>0</v>
      </c>
      <c r="J22" s="11"/>
      <c r="K22" s="11">
        <f t="shared" si="2"/>
        <v>0</v>
      </c>
      <c r="L22" s="11"/>
      <c r="M22" s="12">
        <f t="shared" si="3"/>
        <v>0</v>
      </c>
    </row>
    <row r="23" spans="2:13" ht="15">
      <c r="B23" s="6">
        <f t="shared" si="4"/>
        <v>13</v>
      </c>
      <c r="C23" s="6"/>
      <c r="D23" s="6"/>
      <c r="E23" s="6"/>
      <c r="F23" s="11"/>
      <c r="G23" s="11">
        <f t="shared" si="0"/>
        <v>0</v>
      </c>
      <c r="H23" s="11"/>
      <c r="I23" s="11">
        <f t="shared" si="1"/>
        <v>0</v>
      </c>
      <c r="J23" s="11"/>
      <c r="K23" s="11">
        <f t="shared" si="2"/>
        <v>0</v>
      </c>
      <c r="L23" s="11"/>
      <c r="M23" s="12">
        <f t="shared" si="3"/>
        <v>0</v>
      </c>
    </row>
    <row r="24" spans="2:13" ht="15">
      <c r="B24" s="6">
        <f t="shared" si="4"/>
        <v>14</v>
      </c>
      <c r="C24" s="6"/>
      <c r="D24" s="6"/>
      <c r="E24" s="6"/>
      <c r="F24" s="11"/>
      <c r="G24" s="11">
        <f t="shared" si="0"/>
        <v>0</v>
      </c>
      <c r="H24" s="11"/>
      <c r="I24" s="11">
        <f t="shared" si="1"/>
        <v>0</v>
      </c>
      <c r="J24" s="11"/>
      <c r="K24" s="11">
        <f t="shared" si="2"/>
        <v>0</v>
      </c>
      <c r="L24" s="11"/>
      <c r="M24" s="12">
        <f t="shared" si="3"/>
        <v>0</v>
      </c>
    </row>
    <row r="25" spans="2:13" ht="15">
      <c r="B25" s="6">
        <f t="shared" si="4"/>
        <v>15</v>
      </c>
      <c r="C25" s="6"/>
      <c r="D25" s="6"/>
      <c r="E25" s="6"/>
      <c r="F25" s="11"/>
      <c r="G25" s="11">
        <f t="shared" si="0"/>
        <v>0</v>
      </c>
      <c r="H25" s="11"/>
      <c r="I25" s="11">
        <f t="shared" si="1"/>
        <v>0</v>
      </c>
      <c r="J25" s="11"/>
      <c r="K25" s="11">
        <f t="shared" si="2"/>
        <v>0</v>
      </c>
      <c r="L25" s="11"/>
      <c r="M25" s="12">
        <f t="shared" si="3"/>
        <v>0</v>
      </c>
    </row>
    <row r="26" spans="2:13" ht="15">
      <c r="B26" s="6">
        <f t="shared" si="4"/>
        <v>16</v>
      </c>
      <c r="C26" s="6"/>
      <c r="D26" s="6"/>
      <c r="E26" s="6"/>
      <c r="F26" s="11"/>
      <c r="G26" s="11">
        <f t="shared" si="0"/>
        <v>0</v>
      </c>
      <c r="H26" s="11"/>
      <c r="I26" s="11">
        <f t="shared" si="1"/>
        <v>0</v>
      </c>
      <c r="J26" s="11"/>
      <c r="K26" s="11">
        <f t="shared" si="2"/>
        <v>0</v>
      </c>
      <c r="L26" s="11"/>
      <c r="M26" s="12">
        <f t="shared" si="3"/>
        <v>0</v>
      </c>
    </row>
    <row r="27" spans="2:13" ht="15">
      <c r="B27" s="6">
        <f t="shared" si="4"/>
        <v>17</v>
      </c>
      <c r="C27" s="6"/>
      <c r="D27" s="6"/>
      <c r="E27" s="6"/>
      <c r="F27" s="11"/>
      <c r="G27" s="11">
        <f t="shared" si="0"/>
        <v>0</v>
      </c>
      <c r="H27" s="11"/>
      <c r="I27" s="11">
        <f t="shared" si="1"/>
        <v>0</v>
      </c>
      <c r="J27" s="11"/>
      <c r="K27" s="11">
        <f t="shared" si="2"/>
        <v>0</v>
      </c>
      <c r="L27" s="11"/>
      <c r="M27" s="12">
        <f t="shared" si="3"/>
        <v>0</v>
      </c>
    </row>
    <row r="28" spans="2:13" ht="15">
      <c r="B28" s="6">
        <f t="shared" si="4"/>
        <v>18</v>
      </c>
      <c r="C28" s="6"/>
      <c r="D28" s="6"/>
      <c r="E28" s="6"/>
      <c r="F28" s="11"/>
      <c r="G28" s="11">
        <f t="shared" si="0"/>
        <v>0</v>
      </c>
      <c r="H28" s="11"/>
      <c r="I28" s="11">
        <f t="shared" si="1"/>
        <v>0</v>
      </c>
      <c r="J28" s="11"/>
      <c r="K28" s="11">
        <f t="shared" si="2"/>
        <v>0</v>
      </c>
      <c r="L28" s="11"/>
      <c r="M28" s="12">
        <f t="shared" si="3"/>
        <v>0</v>
      </c>
    </row>
    <row r="29" spans="2:13" ht="15">
      <c r="B29" s="6">
        <f t="shared" si="4"/>
        <v>19</v>
      </c>
      <c r="C29" s="6"/>
      <c r="D29" s="6"/>
      <c r="E29" s="6"/>
      <c r="F29" s="11"/>
      <c r="G29" s="11">
        <f t="shared" si="0"/>
        <v>0</v>
      </c>
      <c r="H29" s="11"/>
      <c r="I29" s="11">
        <f t="shared" si="1"/>
        <v>0</v>
      </c>
      <c r="J29" s="11"/>
      <c r="K29" s="11">
        <f t="shared" si="2"/>
        <v>0</v>
      </c>
      <c r="L29" s="11"/>
      <c r="M29" s="12">
        <f t="shared" si="3"/>
        <v>0</v>
      </c>
    </row>
    <row r="30" spans="2:13" ht="15">
      <c r="B30" s="6">
        <f t="shared" si="4"/>
        <v>20</v>
      </c>
      <c r="C30" s="6"/>
      <c r="D30" s="6"/>
      <c r="E30" s="6"/>
      <c r="F30" s="11"/>
      <c r="G30" s="11">
        <f t="shared" si="0"/>
        <v>0</v>
      </c>
      <c r="H30" s="11"/>
      <c r="I30" s="11">
        <f t="shared" si="1"/>
        <v>0</v>
      </c>
      <c r="J30" s="11"/>
      <c r="K30" s="11">
        <f t="shared" si="2"/>
        <v>0</v>
      </c>
      <c r="L30" s="11"/>
      <c r="M30" s="12">
        <f t="shared" si="3"/>
        <v>0</v>
      </c>
    </row>
    <row r="31" spans="2:13" ht="15">
      <c r="B31" s="6">
        <f t="shared" si="4"/>
        <v>21</v>
      </c>
      <c r="C31" s="6"/>
      <c r="D31" s="6"/>
      <c r="E31" s="6"/>
      <c r="F31" s="11"/>
      <c r="G31" s="11">
        <f t="shared" si="0"/>
        <v>0</v>
      </c>
      <c r="H31" s="11"/>
      <c r="I31" s="11">
        <f t="shared" si="1"/>
        <v>0</v>
      </c>
      <c r="J31" s="11"/>
      <c r="K31" s="11">
        <f t="shared" si="2"/>
        <v>0</v>
      </c>
      <c r="L31" s="11"/>
      <c r="M31" s="12">
        <f t="shared" si="3"/>
        <v>0</v>
      </c>
    </row>
    <row r="32" spans="2:13" ht="15">
      <c r="B32" s="6">
        <f t="shared" si="4"/>
        <v>22</v>
      </c>
      <c r="C32" s="6"/>
      <c r="D32" s="6"/>
      <c r="E32" s="6"/>
      <c r="F32" s="11"/>
      <c r="G32" s="11">
        <f t="shared" si="0"/>
        <v>0</v>
      </c>
      <c r="H32" s="11"/>
      <c r="I32" s="11">
        <f t="shared" si="1"/>
        <v>0</v>
      </c>
      <c r="J32" s="11"/>
      <c r="K32" s="11">
        <f t="shared" si="2"/>
        <v>0</v>
      </c>
      <c r="L32" s="11"/>
      <c r="M32" s="12">
        <f t="shared" si="3"/>
        <v>0</v>
      </c>
    </row>
    <row r="33" spans="2:13" ht="15">
      <c r="B33" s="6">
        <f t="shared" si="4"/>
        <v>23</v>
      </c>
      <c r="C33" s="6"/>
      <c r="D33" s="6"/>
      <c r="E33" s="6"/>
      <c r="F33" s="11"/>
      <c r="G33" s="11">
        <f t="shared" si="0"/>
        <v>0</v>
      </c>
      <c r="H33" s="11"/>
      <c r="I33" s="11">
        <f t="shared" si="1"/>
        <v>0</v>
      </c>
      <c r="J33" s="11"/>
      <c r="K33" s="11">
        <f t="shared" si="2"/>
        <v>0</v>
      </c>
      <c r="L33" s="11"/>
      <c r="M33" s="12">
        <f t="shared" si="3"/>
        <v>0</v>
      </c>
    </row>
    <row r="34" spans="2:13" ht="15">
      <c r="B34" s="6">
        <f t="shared" si="4"/>
        <v>24</v>
      </c>
      <c r="C34" s="6"/>
      <c r="D34" s="6"/>
      <c r="E34" s="6"/>
      <c r="F34" s="11"/>
      <c r="G34" s="11">
        <f t="shared" si="0"/>
        <v>0</v>
      </c>
      <c r="H34" s="11"/>
      <c r="I34" s="11">
        <f t="shared" si="1"/>
        <v>0</v>
      </c>
      <c r="J34" s="11"/>
      <c r="K34" s="11">
        <f t="shared" si="2"/>
        <v>0</v>
      </c>
      <c r="L34" s="11"/>
      <c r="M34" s="12">
        <f t="shared" si="3"/>
        <v>0</v>
      </c>
    </row>
    <row r="35" spans="2:13" ht="15">
      <c r="B35" s="6">
        <f t="shared" si="4"/>
        <v>25</v>
      </c>
      <c r="C35" s="6"/>
      <c r="D35" s="6"/>
      <c r="E35" s="6"/>
      <c r="F35" s="11"/>
      <c r="G35" s="11">
        <f t="shared" si="0"/>
        <v>0</v>
      </c>
      <c r="H35" s="11"/>
      <c r="I35" s="11">
        <f t="shared" si="1"/>
        <v>0</v>
      </c>
      <c r="J35" s="11"/>
      <c r="K35" s="11">
        <f t="shared" si="2"/>
        <v>0</v>
      </c>
      <c r="L35" s="11"/>
      <c r="M35" s="12">
        <f t="shared" si="3"/>
        <v>0</v>
      </c>
    </row>
    <row r="36" spans="2:13" ht="15">
      <c r="B36" s="6">
        <f t="shared" si="4"/>
        <v>26</v>
      </c>
      <c r="C36" s="6"/>
      <c r="D36" s="6"/>
      <c r="E36" s="6"/>
      <c r="F36" s="11"/>
      <c r="G36" s="11">
        <f t="shared" si="0"/>
        <v>0</v>
      </c>
      <c r="H36" s="11"/>
      <c r="I36" s="11">
        <f t="shared" si="1"/>
        <v>0</v>
      </c>
      <c r="J36" s="11"/>
      <c r="K36" s="11">
        <f t="shared" si="2"/>
        <v>0</v>
      </c>
      <c r="L36" s="11"/>
      <c r="M36" s="12">
        <f t="shared" si="3"/>
        <v>0</v>
      </c>
    </row>
    <row r="37" spans="2:13" ht="15">
      <c r="B37" s="6">
        <f t="shared" si="4"/>
        <v>27</v>
      </c>
      <c r="C37" s="6"/>
      <c r="D37" s="6"/>
      <c r="E37" s="6"/>
      <c r="F37" s="11"/>
      <c r="G37" s="11">
        <f t="shared" si="0"/>
        <v>0</v>
      </c>
      <c r="H37" s="11"/>
      <c r="I37" s="11">
        <f t="shared" si="1"/>
        <v>0</v>
      </c>
      <c r="J37" s="11"/>
      <c r="K37" s="11">
        <f t="shared" si="2"/>
        <v>0</v>
      </c>
      <c r="L37" s="11"/>
      <c r="M37" s="12">
        <f t="shared" si="3"/>
        <v>0</v>
      </c>
    </row>
    <row r="38" spans="2:13" ht="15">
      <c r="B38" s="6">
        <f t="shared" si="4"/>
        <v>28</v>
      </c>
      <c r="C38" s="6"/>
      <c r="D38" s="6"/>
      <c r="E38" s="6"/>
      <c r="F38" s="11"/>
      <c r="G38" s="11">
        <f t="shared" si="0"/>
        <v>0</v>
      </c>
      <c r="H38" s="11"/>
      <c r="I38" s="11">
        <f t="shared" si="1"/>
        <v>0</v>
      </c>
      <c r="J38" s="11"/>
      <c r="K38" s="11">
        <f t="shared" si="2"/>
        <v>0</v>
      </c>
      <c r="L38" s="11"/>
      <c r="M38" s="12">
        <f t="shared" si="3"/>
        <v>0</v>
      </c>
    </row>
    <row r="39" spans="2:13" ht="15">
      <c r="B39" s="6">
        <f t="shared" si="4"/>
        <v>29</v>
      </c>
      <c r="C39" s="6"/>
      <c r="D39" s="6"/>
      <c r="E39" s="6"/>
      <c r="F39" s="11"/>
      <c r="G39" s="11">
        <f t="shared" si="0"/>
        <v>0</v>
      </c>
      <c r="H39" s="11"/>
      <c r="I39" s="11">
        <f t="shared" si="1"/>
        <v>0</v>
      </c>
      <c r="J39" s="11"/>
      <c r="K39" s="11">
        <f t="shared" si="2"/>
        <v>0</v>
      </c>
      <c r="L39" s="11"/>
      <c r="M39" s="12">
        <f t="shared" si="3"/>
        <v>0</v>
      </c>
    </row>
    <row r="40" spans="2:13" ht="15">
      <c r="B40" s="6">
        <f t="shared" si="4"/>
        <v>30</v>
      </c>
      <c r="C40" s="6"/>
      <c r="D40" s="6"/>
      <c r="E40" s="6"/>
      <c r="F40" s="11"/>
      <c r="G40" s="11">
        <f t="shared" si="0"/>
        <v>0</v>
      </c>
      <c r="H40" s="11"/>
      <c r="I40" s="11">
        <f t="shared" si="1"/>
        <v>0</v>
      </c>
      <c r="J40" s="11"/>
      <c r="K40" s="11">
        <f t="shared" si="2"/>
        <v>0</v>
      </c>
      <c r="L40" s="11"/>
      <c r="M40" s="12">
        <f t="shared" si="3"/>
        <v>0</v>
      </c>
    </row>
    <row r="41" spans="2:13" ht="15">
      <c r="B41" s="6">
        <f t="shared" si="4"/>
        <v>31</v>
      </c>
      <c r="C41" s="6"/>
      <c r="D41" s="6"/>
      <c r="E41" s="6"/>
      <c r="F41" s="11"/>
      <c r="G41" s="11">
        <f t="shared" si="0"/>
        <v>0</v>
      </c>
      <c r="H41" s="11"/>
      <c r="I41" s="11">
        <f t="shared" si="1"/>
        <v>0</v>
      </c>
      <c r="J41" s="11"/>
      <c r="K41" s="11">
        <f t="shared" si="2"/>
        <v>0</v>
      </c>
      <c r="L41" s="11"/>
      <c r="M41" s="12">
        <f t="shared" si="3"/>
        <v>0</v>
      </c>
    </row>
    <row r="42" spans="2:13" ht="15">
      <c r="B42" s="6">
        <f t="shared" si="4"/>
        <v>32</v>
      </c>
      <c r="C42" s="6"/>
      <c r="D42" s="6"/>
      <c r="E42" s="6"/>
      <c r="F42" s="11"/>
      <c r="G42" s="11">
        <f t="shared" si="0"/>
        <v>0</v>
      </c>
      <c r="H42" s="11"/>
      <c r="I42" s="11">
        <f t="shared" si="1"/>
        <v>0</v>
      </c>
      <c r="J42" s="11"/>
      <c r="K42" s="11">
        <f t="shared" si="2"/>
        <v>0</v>
      </c>
      <c r="L42" s="11"/>
      <c r="M42" s="12">
        <f t="shared" si="3"/>
        <v>0</v>
      </c>
    </row>
    <row r="43" spans="2:13" ht="15">
      <c r="B43" s="6">
        <f t="shared" si="4"/>
        <v>33</v>
      </c>
      <c r="C43" s="6"/>
      <c r="D43" s="6"/>
      <c r="E43" s="6"/>
      <c r="F43" s="11"/>
      <c r="G43" s="11">
        <f t="shared" si="0"/>
        <v>0</v>
      </c>
      <c r="H43" s="11"/>
      <c r="I43" s="11">
        <f t="shared" si="1"/>
        <v>0</v>
      </c>
      <c r="J43" s="11"/>
      <c r="K43" s="11">
        <f t="shared" si="2"/>
        <v>0</v>
      </c>
      <c r="L43" s="11"/>
      <c r="M43" s="12">
        <f t="shared" si="3"/>
        <v>0</v>
      </c>
    </row>
    <row r="44" spans="2:13" ht="15">
      <c r="B44" s="6">
        <f t="shared" si="4"/>
        <v>34</v>
      </c>
      <c r="C44" s="6"/>
      <c r="D44" s="6"/>
      <c r="E44" s="6"/>
      <c r="F44" s="11"/>
      <c r="G44" s="11">
        <f t="shared" si="0"/>
        <v>0</v>
      </c>
      <c r="H44" s="11"/>
      <c r="I44" s="11">
        <f t="shared" si="1"/>
        <v>0</v>
      </c>
      <c r="J44" s="11"/>
      <c r="K44" s="11">
        <f t="shared" si="2"/>
        <v>0</v>
      </c>
      <c r="L44" s="11"/>
      <c r="M44" s="12">
        <f t="shared" si="3"/>
        <v>0</v>
      </c>
    </row>
    <row r="45" spans="2:13" ht="15">
      <c r="B45" s="6">
        <f t="shared" si="4"/>
        <v>35</v>
      </c>
      <c r="C45" s="6"/>
      <c r="D45" s="6"/>
      <c r="E45" s="6"/>
      <c r="F45" s="11"/>
      <c r="G45" s="11">
        <f t="shared" si="0"/>
        <v>0</v>
      </c>
      <c r="H45" s="11"/>
      <c r="I45" s="11">
        <f t="shared" si="1"/>
        <v>0</v>
      </c>
      <c r="J45" s="11"/>
      <c r="K45" s="11">
        <f t="shared" si="2"/>
        <v>0</v>
      </c>
      <c r="L45" s="11"/>
      <c r="M45" s="12">
        <f t="shared" si="3"/>
        <v>0</v>
      </c>
    </row>
    <row r="46" spans="2:13" ht="15">
      <c r="B46" s="6">
        <f t="shared" si="4"/>
        <v>36</v>
      </c>
      <c r="C46" s="6"/>
      <c r="D46" s="6"/>
      <c r="E46" s="6"/>
      <c r="F46" s="11"/>
      <c r="G46" s="11">
        <f t="shared" si="0"/>
        <v>0</v>
      </c>
      <c r="H46" s="11"/>
      <c r="I46" s="11">
        <f t="shared" si="1"/>
        <v>0</v>
      </c>
      <c r="J46" s="11"/>
      <c r="K46" s="11">
        <f t="shared" si="2"/>
        <v>0</v>
      </c>
      <c r="L46" s="11"/>
      <c r="M46" s="12">
        <f t="shared" si="3"/>
        <v>0</v>
      </c>
    </row>
    <row r="47" spans="2:13" ht="15">
      <c r="B47" s="6">
        <f t="shared" si="4"/>
        <v>37</v>
      </c>
      <c r="C47" s="6"/>
      <c r="D47" s="6"/>
      <c r="E47" s="6"/>
      <c r="F47" s="11"/>
      <c r="G47" s="11">
        <f t="shared" si="0"/>
        <v>0</v>
      </c>
      <c r="H47" s="11"/>
      <c r="I47" s="11">
        <f t="shared" si="1"/>
        <v>0</v>
      </c>
      <c r="J47" s="11"/>
      <c r="K47" s="11">
        <f t="shared" si="2"/>
        <v>0</v>
      </c>
      <c r="L47" s="11"/>
      <c r="M47" s="12">
        <f t="shared" si="3"/>
        <v>0</v>
      </c>
    </row>
    <row r="48" spans="2:13" ht="15">
      <c r="B48" s="6">
        <f t="shared" si="4"/>
        <v>38</v>
      </c>
      <c r="C48" s="6"/>
      <c r="D48" s="6"/>
      <c r="E48" s="6"/>
      <c r="F48" s="11"/>
      <c r="G48" s="11">
        <f t="shared" si="0"/>
        <v>0</v>
      </c>
      <c r="H48" s="11"/>
      <c r="I48" s="11">
        <f t="shared" si="1"/>
        <v>0</v>
      </c>
      <c r="J48" s="11"/>
      <c r="K48" s="11">
        <f t="shared" si="2"/>
        <v>0</v>
      </c>
      <c r="L48" s="11"/>
      <c r="M48" s="12">
        <f t="shared" si="3"/>
        <v>0</v>
      </c>
    </row>
    <row r="49" spans="2:13" ht="15">
      <c r="B49" s="6">
        <f t="shared" si="4"/>
        <v>39</v>
      </c>
      <c r="C49" s="6"/>
      <c r="D49" s="6"/>
      <c r="E49" s="6"/>
      <c r="F49" s="11"/>
      <c r="G49" s="11">
        <f t="shared" si="0"/>
        <v>0</v>
      </c>
      <c r="H49" s="11"/>
      <c r="I49" s="11">
        <f t="shared" si="1"/>
        <v>0</v>
      </c>
      <c r="J49" s="11"/>
      <c r="K49" s="11">
        <f t="shared" si="2"/>
        <v>0</v>
      </c>
      <c r="L49" s="11"/>
      <c r="M49" s="12">
        <f t="shared" si="3"/>
        <v>0</v>
      </c>
    </row>
    <row r="50" spans="2:13" ht="15">
      <c r="B50" s="6">
        <f t="shared" si="4"/>
        <v>40</v>
      </c>
      <c r="C50" s="6"/>
      <c r="D50" s="6"/>
      <c r="E50" s="6"/>
      <c r="F50" s="11"/>
      <c r="G50" s="11">
        <f t="shared" si="0"/>
        <v>0</v>
      </c>
      <c r="H50" s="11"/>
      <c r="I50" s="11">
        <f t="shared" si="1"/>
        <v>0</v>
      </c>
      <c r="J50" s="11"/>
      <c r="K50" s="11">
        <f t="shared" si="2"/>
        <v>0</v>
      </c>
      <c r="L50" s="11"/>
      <c r="M50" s="12">
        <f t="shared" si="3"/>
        <v>0</v>
      </c>
    </row>
    <row r="51" spans="2:13" ht="15">
      <c r="B51" s="6">
        <f t="shared" si="4"/>
        <v>41</v>
      </c>
      <c r="C51" s="6"/>
      <c r="D51" s="6"/>
      <c r="E51" s="6"/>
      <c r="F51" s="11"/>
      <c r="G51" s="11">
        <f t="shared" si="0"/>
        <v>0</v>
      </c>
      <c r="H51" s="11"/>
      <c r="I51" s="11">
        <f t="shared" si="1"/>
        <v>0</v>
      </c>
      <c r="J51" s="11"/>
      <c r="K51" s="11">
        <f t="shared" si="2"/>
        <v>0</v>
      </c>
      <c r="L51" s="11"/>
      <c r="M51" s="12">
        <f t="shared" si="3"/>
        <v>0</v>
      </c>
    </row>
    <row r="52" spans="2:13" ht="15">
      <c r="B52" s="6">
        <f t="shared" si="4"/>
        <v>42</v>
      </c>
      <c r="C52" s="6"/>
      <c r="D52" s="6"/>
      <c r="E52" s="6"/>
      <c r="F52" s="11"/>
      <c r="G52" s="11">
        <f t="shared" si="0"/>
        <v>0</v>
      </c>
      <c r="H52" s="11"/>
      <c r="I52" s="11">
        <f t="shared" si="1"/>
        <v>0</v>
      </c>
      <c r="J52" s="11"/>
      <c r="K52" s="11">
        <f t="shared" si="2"/>
        <v>0</v>
      </c>
      <c r="L52" s="11"/>
      <c r="M52" s="12">
        <f t="shared" si="3"/>
        <v>0</v>
      </c>
    </row>
    <row r="53" spans="2:13" ht="15">
      <c r="B53" s="6">
        <f t="shared" si="4"/>
        <v>43</v>
      </c>
      <c r="C53" s="6"/>
      <c r="D53" s="6"/>
      <c r="E53" s="6"/>
      <c r="F53" s="11"/>
      <c r="G53" s="11">
        <f t="shared" si="0"/>
        <v>0</v>
      </c>
      <c r="H53" s="11"/>
      <c r="I53" s="11">
        <f t="shared" si="1"/>
        <v>0</v>
      </c>
      <c r="J53" s="11"/>
      <c r="K53" s="11">
        <f t="shared" si="2"/>
        <v>0</v>
      </c>
      <c r="L53" s="11"/>
      <c r="M53" s="12">
        <f t="shared" si="3"/>
        <v>0</v>
      </c>
    </row>
    <row r="54" spans="2:13" ht="15">
      <c r="B54" s="6">
        <f t="shared" si="4"/>
        <v>44</v>
      </c>
      <c r="C54" s="6"/>
      <c r="D54" s="6"/>
      <c r="E54" s="6"/>
      <c r="F54" s="11"/>
      <c r="G54" s="11">
        <f t="shared" si="0"/>
        <v>0</v>
      </c>
      <c r="H54" s="11"/>
      <c r="I54" s="11">
        <f t="shared" si="1"/>
        <v>0</v>
      </c>
      <c r="J54" s="11"/>
      <c r="K54" s="11">
        <f t="shared" si="2"/>
        <v>0</v>
      </c>
      <c r="L54" s="11"/>
      <c r="M54" s="12">
        <f t="shared" si="3"/>
        <v>0</v>
      </c>
    </row>
    <row r="55" spans="2:13" ht="15">
      <c r="B55" s="6">
        <f t="shared" si="4"/>
        <v>45</v>
      </c>
      <c r="C55" s="6"/>
      <c r="D55" s="6"/>
      <c r="E55" s="6"/>
      <c r="F55" s="11"/>
      <c r="G55" s="11">
        <f t="shared" si="0"/>
        <v>0</v>
      </c>
      <c r="H55" s="11"/>
      <c r="I55" s="11">
        <f t="shared" si="1"/>
        <v>0</v>
      </c>
      <c r="J55" s="11"/>
      <c r="K55" s="11">
        <f t="shared" si="2"/>
        <v>0</v>
      </c>
      <c r="L55" s="11"/>
      <c r="M55" s="12">
        <f t="shared" si="3"/>
        <v>0</v>
      </c>
    </row>
    <row r="56" spans="2:13" ht="15">
      <c r="B56" s="6">
        <f t="shared" si="4"/>
        <v>46</v>
      </c>
      <c r="C56" s="6"/>
      <c r="D56" s="6"/>
      <c r="E56" s="6"/>
      <c r="F56" s="11"/>
      <c r="G56" s="11">
        <f t="shared" si="0"/>
        <v>0</v>
      </c>
      <c r="H56" s="11"/>
      <c r="I56" s="11">
        <f t="shared" si="1"/>
        <v>0</v>
      </c>
      <c r="J56" s="11"/>
      <c r="K56" s="11">
        <f t="shared" si="2"/>
        <v>0</v>
      </c>
      <c r="L56" s="11"/>
      <c r="M56" s="12">
        <f t="shared" si="3"/>
        <v>0</v>
      </c>
    </row>
    <row r="57" spans="2:13" ht="15">
      <c r="B57" s="6">
        <f t="shared" si="4"/>
        <v>47</v>
      </c>
      <c r="C57" s="6"/>
      <c r="D57" s="6"/>
      <c r="E57" s="6"/>
      <c r="F57" s="11"/>
      <c r="G57" s="11">
        <f t="shared" si="0"/>
        <v>0</v>
      </c>
      <c r="H57" s="11"/>
      <c r="I57" s="11">
        <f t="shared" si="1"/>
        <v>0</v>
      </c>
      <c r="J57" s="11"/>
      <c r="K57" s="11">
        <f t="shared" si="2"/>
        <v>0</v>
      </c>
      <c r="L57" s="11"/>
      <c r="M57" s="12">
        <f t="shared" si="3"/>
        <v>0</v>
      </c>
    </row>
    <row r="58" spans="2:13" ht="15">
      <c r="B58" s="6">
        <f t="shared" si="4"/>
        <v>48</v>
      </c>
      <c r="C58" s="6"/>
      <c r="D58" s="6"/>
      <c r="E58" s="6"/>
      <c r="F58" s="11"/>
      <c r="G58" s="11">
        <f t="shared" si="0"/>
        <v>0</v>
      </c>
      <c r="H58" s="11"/>
      <c r="I58" s="11">
        <f t="shared" si="1"/>
        <v>0</v>
      </c>
      <c r="J58" s="11"/>
      <c r="K58" s="11">
        <f t="shared" si="2"/>
        <v>0</v>
      </c>
      <c r="L58" s="11"/>
      <c r="M58" s="12">
        <f t="shared" si="3"/>
        <v>0</v>
      </c>
    </row>
    <row r="59" spans="2:13" ht="15">
      <c r="B59" s="6">
        <f t="shared" si="4"/>
        <v>49</v>
      </c>
      <c r="C59" s="6"/>
      <c r="D59" s="6"/>
      <c r="E59" s="6"/>
      <c r="F59" s="11"/>
      <c r="G59" s="11">
        <f t="shared" si="0"/>
        <v>0</v>
      </c>
      <c r="H59" s="11"/>
      <c r="I59" s="11">
        <f t="shared" si="1"/>
        <v>0</v>
      </c>
      <c r="J59" s="11"/>
      <c r="K59" s="11">
        <f t="shared" si="2"/>
        <v>0</v>
      </c>
      <c r="L59" s="11"/>
      <c r="M59" s="12">
        <f t="shared" si="3"/>
        <v>0</v>
      </c>
    </row>
    <row r="60" spans="2:13" ht="15">
      <c r="B60" s="6">
        <f t="shared" si="4"/>
        <v>50</v>
      </c>
      <c r="C60" s="6"/>
      <c r="D60" s="6"/>
      <c r="E60" s="6"/>
      <c r="F60" s="11"/>
      <c r="G60" s="11">
        <f t="shared" si="0"/>
        <v>0</v>
      </c>
      <c r="H60" s="11"/>
      <c r="I60" s="11">
        <f t="shared" si="1"/>
        <v>0</v>
      </c>
      <c r="J60" s="11"/>
      <c r="K60" s="11">
        <f t="shared" si="2"/>
        <v>0</v>
      </c>
      <c r="L60" s="11"/>
      <c r="M60" s="12">
        <f t="shared" si="3"/>
        <v>0</v>
      </c>
    </row>
    <row r="61" spans="2:13" ht="32.25" customHeight="1">
      <c r="B61" s="25" t="s">
        <v>14</v>
      </c>
      <c r="C61" s="26"/>
      <c r="D61" s="26"/>
      <c r="E61" s="7">
        <f>SUM(E11:E60)</f>
        <v>0</v>
      </c>
      <c r="F61" s="19">
        <f>SUM(G11:G60)</f>
        <v>0</v>
      </c>
      <c r="G61" s="19"/>
      <c r="H61" s="19">
        <f>SUM(I11:I60)</f>
        <v>0</v>
      </c>
      <c r="I61" s="20"/>
      <c r="J61" s="19">
        <f>SUM(K11:K60)</f>
        <v>0</v>
      </c>
      <c r="K61" s="20"/>
      <c r="L61" s="9" t="s">
        <v>10</v>
      </c>
      <c r="M61" s="10">
        <f>SUM(M11:M60)</f>
        <v>0</v>
      </c>
    </row>
    <row r="62" spans="2:13" ht="15">
      <c r="B62" s="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</sheetData>
  <sheetProtection/>
  <mergeCells count="21">
    <mergeCell ref="H9:I9"/>
    <mergeCell ref="F61:G61"/>
    <mergeCell ref="B5:D5"/>
    <mergeCell ref="E5:M5"/>
    <mergeCell ref="J61:K61"/>
    <mergeCell ref="F8:K8"/>
    <mergeCell ref="B8:B10"/>
    <mergeCell ref="C8:C10"/>
    <mergeCell ref="M8:M10"/>
    <mergeCell ref="B7:M7"/>
    <mergeCell ref="F9:G9"/>
    <mergeCell ref="H61:I61"/>
    <mergeCell ref="J9:K9"/>
    <mergeCell ref="B4:D4"/>
    <mergeCell ref="B6:D6"/>
    <mergeCell ref="E4:M4"/>
    <mergeCell ref="E6:M6"/>
    <mergeCell ref="B61:D61"/>
    <mergeCell ref="D8:D10"/>
    <mergeCell ref="E8:E10"/>
    <mergeCell ref="L8:L1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7"/>
  <sheetViews>
    <sheetView tabSelected="1" zoomScalePageLayoutView="0" workbookViewId="0" topLeftCell="A1">
      <selection activeCell="V9" sqref="V9"/>
    </sheetView>
  </sheetViews>
  <sheetFormatPr defaultColWidth="9.140625" defaultRowHeight="15"/>
  <cols>
    <col min="1" max="1" width="2.8515625" style="0" customWidth="1"/>
    <col min="2" max="2" width="6.28125" style="0" customWidth="1"/>
    <col min="3" max="3" width="25.28125" style="0" customWidth="1"/>
    <col min="4" max="4" width="6.8515625" style="0" customWidth="1"/>
    <col min="5" max="5" width="11.421875" style="0" customWidth="1"/>
    <col min="6" max="6" width="14.00390625" style="0" customWidth="1"/>
    <col min="7" max="7" width="12.140625" style="0" customWidth="1"/>
    <col min="8" max="8" width="13.421875" style="0" customWidth="1"/>
    <col min="9" max="9" width="12.421875" style="0" customWidth="1"/>
    <col min="10" max="10" width="13.8515625" style="0" customWidth="1"/>
    <col min="11" max="11" width="10.8515625" style="0" customWidth="1"/>
    <col min="12" max="12" width="15.7109375" style="0" customWidth="1"/>
    <col min="13" max="13" width="13.00390625" style="0" customWidth="1"/>
  </cols>
  <sheetData>
    <row r="2" ht="21">
      <c r="B2" s="8" t="s">
        <v>7</v>
      </c>
    </row>
    <row r="3" ht="15">
      <c r="B3" s="2"/>
    </row>
    <row r="4" spans="2:13" ht="30" customHeight="1">
      <c r="B4" s="23" t="s">
        <v>8</v>
      </c>
      <c r="C4" s="23"/>
      <c r="D4" s="23"/>
      <c r="E4" s="31" t="s">
        <v>29</v>
      </c>
      <c r="F4" s="31"/>
      <c r="G4" s="31"/>
      <c r="H4" s="31"/>
      <c r="I4" s="31"/>
      <c r="J4" s="31"/>
      <c r="K4" s="31"/>
      <c r="L4" s="31"/>
      <c r="M4" s="31"/>
    </row>
    <row r="5" spans="2:13" ht="33" customHeight="1">
      <c r="B5" s="23" t="s">
        <v>19</v>
      </c>
      <c r="C5" s="23"/>
      <c r="D5" s="23"/>
      <c r="E5" s="32" t="s">
        <v>28</v>
      </c>
      <c r="F5" s="33"/>
      <c r="G5" s="33"/>
      <c r="H5" s="33"/>
      <c r="I5" s="33"/>
      <c r="J5" s="33"/>
      <c r="K5" s="33"/>
      <c r="L5" s="33"/>
      <c r="M5" s="34"/>
    </row>
    <row r="6" spans="2:13" ht="80.25" customHeight="1">
      <c r="B6" s="23" t="s">
        <v>11</v>
      </c>
      <c r="C6" s="23"/>
      <c r="D6" s="23"/>
      <c r="E6" s="31" t="s">
        <v>27</v>
      </c>
      <c r="F6" s="31"/>
      <c r="G6" s="31"/>
      <c r="H6" s="31"/>
      <c r="I6" s="31"/>
      <c r="J6" s="31"/>
      <c r="K6" s="31"/>
      <c r="L6" s="31"/>
      <c r="M6" s="31"/>
    </row>
    <row r="7" spans="2:13" ht="15">
      <c r="B7" s="30" t="s">
        <v>12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2:13" ht="40.5" customHeight="1">
      <c r="B8" s="21" t="s">
        <v>0</v>
      </c>
      <c r="C8" s="21" t="s">
        <v>1</v>
      </c>
      <c r="D8" s="21" t="s">
        <v>2</v>
      </c>
      <c r="E8" s="21" t="s">
        <v>3</v>
      </c>
      <c r="F8" s="21" t="s">
        <v>17</v>
      </c>
      <c r="G8" s="21"/>
      <c r="H8" s="21"/>
      <c r="I8" s="21"/>
      <c r="J8" s="21"/>
      <c r="K8" s="22"/>
      <c r="L8" s="21" t="s">
        <v>25</v>
      </c>
      <c r="M8" s="29" t="s">
        <v>18</v>
      </c>
    </row>
    <row r="9" spans="2:13" s="1" customFormat="1" ht="43.5" customHeight="1">
      <c r="B9" s="27"/>
      <c r="C9" s="27"/>
      <c r="D9" s="27"/>
      <c r="E9" s="27"/>
      <c r="F9" s="21" t="s">
        <v>4</v>
      </c>
      <c r="G9" s="21"/>
      <c r="H9" s="21" t="s">
        <v>5</v>
      </c>
      <c r="I9" s="22"/>
      <c r="J9" s="21" t="s">
        <v>6</v>
      </c>
      <c r="K9" s="22"/>
      <c r="L9" s="21"/>
      <c r="M9" s="29"/>
    </row>
    <row r="10" spans="2:13" s="1" customFormat="1" ht="43.5" customHeight="1">
      <c r="B10" s="28"/>
      <c r="C10" s="28"/>
      <c r="D10" s="28"/>
      <c r="E10" s="28"/>
      <c r="F10" s="13" t="s">
        <v>15</v>
      </c>
      <c r="G10" s="13" t="s">
        <v>16</v>
      </c>
      <c r="H10" s="13" t="s">
        <v>15</v>
      </c>
      <c r="I10" s="13" t="s">
        <v>16</v>
      </c>
      <c r="J10" s="13" t="s">
        <v>15</v>
      </c>
      <c r="K10" s="13" t="s">
        <v>16</v>
      </c>
      <c r="L10" s="28"/>
      <c r="M10" s="28"/>
    </row>
    <row r="11" spans="2:13" ht="53.25" customHeight="1">
      <c r="B11" s="6">
        <v>1</v>
      </c>
      <c r="C11" s="17" t="s">
        <v>22</v>
      </c>
      <c r="D11" s="16" t="s">
        <v>21</v>
      </c>
      <c r="E11" s="16">
        <v>12</v>
      </c>
      <c r="F11" s="11">
        <v>12568</v>
      </c>
      <c r="G11" s="11">
        <f>E11*F11</f>
        <v>150816</v>
      </c>
      <c r="H11" s="11">
        <f>8325*1.2</f>
        <v>9990</v>
      </c>
      <c r="I11" s="11">
        <f>H11*E11</f>
        <v>119880</v>
      </c>
      <c r="J11" s="11">
        <v>69300</v>
      </c>
      <c r="K11" s="11">
        <f>J11*E11</f>
        <v>831600</v>
      </c>
      <c r="L11" s="11">
        <f>H11</f>
        <v>9990</v>
      </c>
      <c r="M11" s="12">
        <f>E11*L11</f>
        <v>119880</v>
      </c>
    </row>
    <row r="12" spans="2:13" ht="54.75" customHeight="1">
      <c r="B12" s="6">
        <f>B11+1</f>
        <v>2</v>
      </c>
      <c r="C12" s="17" t="s">
        <v>23</v>
      </c>
      <c r="D12" s="16" t="s">
        <v>21</v>
      </c>
      <c r="E12" s="16">
        <v>12</v>
      </c>
      <c r="F12" s="11">
        <v>0</v>
      </c>
      <c r="G12" s="11">
        <v>0</v>
      </c>
      <c r="H12" s="11">
        <v>0</v>
      </c>
      <c r="I12" s="11">
        <v>0</v>
      </c>
      <c r="J12" s="11">
        <v>211.2</v>
      </c>
      <c r="K12" s="11">
        <f>J12*E12</f>
        <v>2534.3999999999996</v>
      </c>
      <c r="L12" s="11"/>
      <c r="M12" s="12"/>
    </row>
    <row r="13" spans="2:13" ht="60">
      <c r="B13" s="6">
        <v>3</v>
      </c>
      <c r="C13" s="17" t="s">
        <v>24</v>
      </c>
      <c r="D13" s="16"/>
      <c r="E13" s="16">
        <v>1</v>
      </c>
      <c r="F13" s="11">
        <v>0</v>
      </c>
      <c r="G13" s="11">
        <v>0</v>
      </c>
      <c r="H13" s="11">
        <v>0</v>
      </c>
      <c r="I13" s="11">
        <v>0</v>
      </c>
      <c r="J13" s="11">
        <v>2400</v>
      </c>
      <c r="K13" s="11">
        <f>J13*E13</f>
        <v>2400</v>
      </c>
      <c r="L13" s="11"/>
      <c r="M13" s="12"/>
    </row>
    <row r="14" spans="2:13" ht="72.75" customHeight="1">
      <c r="B14" s="6">
        <v>4</v>
      </c>
      <c r="C14" s="17" t="s">
        <v>26</v>
      </c>
      <c r="D14" s="16" t="s">
        <v>21</v>
      </c>
      <c r="E14" s="16">
        <v>1</v>
      </c>
      <c r="F14" s="11">
        <v>0</v>
      </c>
      <c r="G14" s="11">
        <v>0</v>
      </c>
      <c r="H14" s="11">
        <v>0</v>
      </c>
      <c r="I14" s="11">
        <v>0</v>
      </c>
      <c r="J14" s="11">
        <v>192</v>
      </c>
      <c r="K14" s="11">
        <f>J14*E14</f>
        <v>192</v>
      </c>
      <c r="L14" s="11"/>
      <c r="M14" s="12"/>
    </row>
    <row r="15" spans="2:13" ht="32.25" customHeight="1">
      <c r="B15" s="25" t="s">
        <v>14</v>
      </c>
      <c r="C15" s="26"/>
      <c r="D15" s="26"/>
      <c r="E15" s="14"/>
      <c r="F15" s="19">
        <f>SUM(G11:G14)</f>
        <v>150816</v>
      </c>
      <c r="G15" s="19"/>
      <c r="H15" s="19">
        <f>SUM(I11:I14)</f>
        <v>119880</v>
      </c>
      <c r="I15" s="20"/>
      <c r="J15" s="19">
        <f>SUM(K11:K14)</f>
        <v>836726.4</v>
      </c>
      <c r="K15" s="20"/>
      <c r="L15" s="9" t="s">
        <v>10</v>
      </c>
      <c r="M15" s="15">
        <f>SUM(M11:M14)</f>
        <v>119880</v>
      </c>
    </row>
    <row r="16" spans="2:13" ht="15"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ht="15">
      <c r="F17" s="18"/>
    </row>
  </sheetData>
  <sheetProtection/>
  <mergeCells count="21">
    <mergeCell ref="B15:D15"/>
    <mergeCell ref="F15:G15"/>
    <mergeCell ref="H15:I15"/>
    <mergeCell ref="J15:K15"/>
    <mergeCell ref="B7:M7"/>
    <mergeCell ref="B8:B10"/>
    <mergeCell ref="C8:C10"/>
    <mergeCell ref="D8:D10"/>
    <mergeCell ref="E8:E10"/>
    <mergeCell ref="B4:D4"/>
    <mergeCell ref="E4:M4"/>
    <mergeCell ref="B5:D5"/>
    <mergeCell ref="E5:M5"/>
    <mergeCell ref="B6:D6"/>
    <mergeCell ref="J9:K9"/>
    <mergeCell ref="E6:M6"/>
    <mergeCell ref="F8:K8"/>
    <mergeCell ref="L8:L10"/>
    <mergeCell ref="M8:M10"/>
    <mergeCell ref="F9:G9"/>
    <mergeCell ref="H9:I9"/>
  </mergeCells>
  <printOptions/>
  <pageMargins left="0.7086614173228347" right="0.7086614173228347" top="0.36" bottom="0.37" header="0.31496062992125984" footer="0.31496062992125984"/>
  <pageSetup fitToHeight="1" fitToWidth="1"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</dc:creator>
  <cp:keywords/>
  <dc:description/>
  <cp:lastModifiedBy>Windows User</cp:lastModifiedBy>
  <cp:lastPrinted>2020-02-27T07:13:32Z</cp:lastPrinted>
  <dcterms:created xsi:type="dcterms:W3CDTF">2019-02-12T10:51:36Z</dcterms:created>
  <dcterms:modified xsi:type="dcterms:W3CDTF">2021-08-05T10:09:24Z</dcterms:modified>
  <cp:category/>
  <cp:version/>
  <cp:contentType/>
  <cp:contentStatus/>
</cp:coreProperties>
</file>